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A - Agro\datos agro actualizacion de la pag\azucar\Tabla y gráfico para la pág\"/>
    </mc:Choice>
  </mc:AlternateContent>
  <xr:revisionPtr revIDLastSave="0" documentId="13_ncr:1_{480A6285-8DF9-49E4-AC73-45E43CAF76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ducción de Caña Moli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0" i="1" l="1"/>
  <c r="E39" i="1" l="1"/>
  <c r="E38" i="1" l="1"/>
  <c r="E37" i="1"/>
  <c r="E36" i="1"/>
  <c r="E35" i="1"/>
  <c r="E34" i="1"/>
  <c r="E33" i="1"/>
  <c r="E32" i="1"/>
  <c r="E31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<sst xmlns="http://schemas.openxmlformats.org/spreadsheetml/2006/main" count="8" uniqueCount="8">
  <si>
    <t xml:space="preserve">La Esperanza </t>
  </si>
  <si>
    <t>Año</t>
  </si>
  <si>
    <t xml:space="preserve">Ledesma </t>
  </si>
  <si>
    <t>Río Grande</t>
  </si>
  <si>
    <t>Total Producción Caña Molida (Kg)</t>
  </si>
  <si>
    <t>Fuente: Centro Azucarero Argentino.</t>
  </si>
  <si>
    <t>https://centroazucarero.com.ar/produccion-de-azucar-2020-2029/</t>
  </si>
  <si>
    <t>Producción de Caña Molida (Kg) por Ingenios y Totales. Años 1990-2025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</si>
</sst>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CC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9" fontId="3" fillId="0" borderId="0" applyFont="0" applyFill="0" applyBorder="0" applyAlignment="0" applyProtection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 applyAlignment="1">
      <alignment horizontal="left"/>
    </xf>
    <xf numFmtId="3" fontId="0" fillId="0" borderId="1" xfId="0" applyNumberFormat="1" applyBorder="1"/>
    <xf numFmtId="3" fontId="0" fillId="2" borderId="0" xfId="0" applyNumberFormat="1" applyFill="1"/>
    <xf numFmtId="3" fontId="5" fillId="0" borderId="1" xfId="0" applyNumberFormat="1" applyFont="1" applyBorder="1" applyAlignment="1">
      <alignment horizontal="right"/>
    </xf>
    <xf numFmtId="3" fontId="4" fillId="2" borderId="0" xfId="0" applyNumberFormat="1" applyFont="1" applyFill="1"/>
    <xf numFmtId="3" fontId="0" fillId="2" borderId="0" xfId="0" applyNumberFormat="1" applyFill="1" applyBorder="1"/>
    <xf numFmtId="0" fontId="0" fillId="2" borderId="0" xfId="0" applyFill="1" applyBorder="1"/>
    <xf numFmtId="3" fontId="6" fillId="2" borderId="0" xfId="0" applyNumberFormat="1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0" fontId="4" fillId="2" borderId="0" xfId="0" applyFont="1" applyFill="1"/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164" fontId="5" fillId="2" borderId="0" xfId="2" applyNumberFormat="1" applyFont="1" applyFill="1" applyBorder="1" applyAlignment="1">
      <alignment horizontal="center"/>
    </xf>
    <xf numFmtId="49" fontId="0" fillId="2" borderId="0" xfId="0" applyNumberForma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110F9A6E-2300-4E64-B97D-3B934D7ED638}"/>
    <cellStyle name="Porcentaje" xfId="2" builtinId="5"/>
  </cellStyles>
  <dxfs count="0"/>
  <tableStyles count="0" defaultTableStyle="TableStyleMedium2" defaultPivotStyle="PivotStyleLight16"/>
  <colors>
    <mruColors>
      <color rgb="FF00CC99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'Producción de Caña Molida'!$E$3</c:f>
              <c:strCache>
                <c:ptCount val="1"/>
                <c:pt idx="0">
                  <c:v>Total Producción Caña Molida (Kg)</c:v>
                </c:pt>
              </c:strCache>
            </c:strRef>
          </c:tx>
          <c:spPr>
            <a:ln w="44450" cap="rnd">
              <a:solidFill>
                <a:srgbClr val="00CC99"/>
              </a:solidFill>
              <a:round/>
            </a:ln>
            <a:effectLst/>
          </c:spPr>
          <c:marker>
            <c:symbol val="none"/>
          </c:marker>
          <c:dLbls>
            <c:dLbl>
              <c:idx val="35"/>
              <c:layout>
                <c:manualLayout>
                  <c:x val="3.4123222748815164E-2"/>
                  <c:y val="-3.867747161930124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60-4C61-8D00-983D7BFCD1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'Producción de Caña Molida'!$A$4:$A$39</c:f>
              <c:numCache>
                <c:formatCode>General</c:formatCode>
                <c:ptCount val="3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</c:numCache>
            </c:numRef>
          </c:cat>
          <c:val>
            <c:numRef>
              <c:f>'Producción de Caña Molida'!$E$4:$E$39</c:f>
              <c:numCache>
                <c:formatCode>#,##0</c:formatCode>
                <c:ptCount val="36"/>
                <c:pt idx="0">
                  <c:v>3905099004</c:v>
                </c:pt>
                <c:pt idx="1">
                  <c:v>3964195418</c:v>
                </c:pt>
                <c:pt idx="2">
                  <c:v>3696151000</c:v>
                </c:pt>
                <c:pt idx="3">
                  <c:v>3120612000</c:v>
                </c:pt>
                <c:pt idx="4">
                  <c:v>3273789000</c:v>
                </c:pt>
                <c:pt idx="5">
                  <c:v>3738886300</c:v>
                </c:pt>
                <c:pt idx="6">
                  <c:v>3557782185</c:v>
                </c:pt>
                <c:pt idx="7">
                  <c:v>4093177701</c:v>
                </c:pt>
                <c:pt idx="8">
                  <c:v>4020779739</c:v>
                </c:pt>
                <c:pt idx="9">
                  <c:v>3900879879</c:v>
                </c:pt>
                <c:pt idx="10">
                  <c:v>3668880673</c:v>
                </c:pt>
                <c:pt idx="11">
                  <c:v>3943653753</c:v>
                </c:pt>
                <c:pt idx="12">
                  <c:v>3851635539</c:v>
                </c:pt>
                <c:pt idx="13">
                  <c:v>4311810001</c:v>
                </c:pt>
                <c:pt idx="14">
                  <c:v>4139801356</c:v>
                </c:pt>
                <c:pt idx="15">
                  <c:v>4325965408</c:v>
                </c:pt>
                <c:pt idx="16">
                  <c:v>4514539594</c:v>
                </c:pt>
                <c:pt idx="17">
                  <c:v>4590164562</c:v>
                </c:pt>
                <c:pt idx="18">
                  <c:v>5065813000</c:v>
                </c:pt>
                <c:pt idx="19">
                  <c:v>4816795000</c:v>
                </c:pt>
                <c:pt idx="20">
                  <c:v>4550012240</c:v>
                </c:pt>
                <c:pt idx="21">
                  <c:v>4253773000</c:v>
                </c:pt>
                <c:pt idx="22">
                  <c:v>4192294000</c:v>
                </c:pt>
                <c:pt idx="23">
                  <c:v>3723547000</c:v>
                </c:pt>
                <c:pt idx="24">
                  <c:v>4227287000</c:v>
                </c:pt>
                <c:pt idx="25">
                  <c:v>3882865000</c:v>
                </c:pt>
                <c:pt idx="26">
                  <c:v>5525741000</c:v>
                </c:pt>
                <c:pt idx="27">
                  <c:v>4931950000</c:v>
                </c:pt>
                <c:pt idx="28">
                  <c:v>5147721000</c:v>
                </c:pt>
                <c:pt idx="29">
                  <c:v>4738854000</c:v>
                </c:pt>
                <c:pt idx="30">
                  <c:v>4757938000</c:v>
                </c:pt>
                <c:pt idx="31">
                  <c:v>4493648000</c:v>
                </c:pt>
                <c:pt idx="32">
                  <c:v>4264856000</c:v>
                </c:pt>
                <c:pt idx="33">
                  <c:v>4239097000</c:v>
                </c:pt>
                <c:pt idx="34">
                  <c:v>4862607000</c:v>
                </c:pt>
                <c:pt idx="35">
                  <c:v>4893502000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68A-4104-B3C3-D44415CCB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3409168"/>
        <c:axId val="643414656"/>
      </c:lineChart>
      <c:catAx>
        <c:axId val="643409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643414656"/>
        <c:crosses val="autoZero"/>
        <c:auto val="1"/>
        <c:lblAlgn val="ctr"/>
        <c:lblOffset val="100"/>
        <c:noMultiLvlLbl val="0"/>
      </c:catAx>
      <c:valAx>
        <c:axId val="643414656"/>
        <c:scaling>
          <c:orientation val="minMax"/>
          <c:min val="2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643409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514350</xdr:colOff>
      <xdr:row>2</xdr:row>
      <xdr:rowOff>676275</xdr:rowOff>
    </xdr:from>
    <xdr:to>
      <xdr:col>15</xdr:col>
      <xdr:colOff>600075</xdr:colOff>
      <xdr:row>34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"/>
  <sheetViews>
    <sheetView tabSelected="1" zoomScaleNormal="100" workbookViewId="0">
      <selection activeCell="D8" sqref="D8"/>
    </sheetView>
  </sheetViews>
  <sheetFormatPr baseColWidth="10" defaultRowHeight="15" x14ac:dyDescent="0.25"/>
  <cols>
    <col min="1" max="1" width="11.42578125" style="4"/>
    <col min="2" max="3" width="15.28515625" style="2" bestFit="1" customWidth="1"/>
    <col min="4" max="4" width="13.7109375" style="2" customWidth="1"/>
    <col min="5" max="5" width="15.28515625" style="2" bestFit="1" customWidth="1"/>
    <col min="6" max="6" width="23.85546875" style="2" customWidth="1"/>
    <col min="7" max="7" width="17" style="2" customWidth="1"/>
    <col min="8" max="8" width="12.7109375" style="2" bestFit="1" customWidth="1"/>
    <col min="9" max="9" width="16.85546875" style="2" customWidth="1"/>
    <col min="10" max="10" width="14.7109375" style="2" customWidth="1"/>
    <col min="11" max="11" width="15.7109375" style="2" customWidth="1"/>
    <col min="12" max="12" width="11.42578125" style="2"/>
    <col min="13" max="13" width="14.28515625" style="2" customWidth="1"/>
    <col min="14" max="16384" width="11.42578125" style="2"/>
  </cols>
  <sheetData>
    <row r="1" spans="1:7" x14ac:dyDescent="0.25">
      <c r="A1" s="1" t="s">
        <v>7</v>
      </c>
    </row>
    <row r="2" spans="1:7" x14ac:dyDescent="0.25">
      <c r="A2" s="1"/>
    </row>
    <row r="3" spans="1:7" ht="60" x14ac:dyDescent="0.25">
      <c r="A3" s="21" t="s">
        <v>1</v>
      </c>
      <c r="B3" s="21" t="s">
        <v>0</v>
      </c>
      <c r="C3" s="21" t="s">
        <v>2</v>
      </c>
      <c r="D3" s="21" t="s">
        <v>3</v>
      </c>
      <c r="E3" s="22" t="s">
        <v>4</v>
      </c>
    </row>
    <row r="4" spans="1:7" x14ac:dyDescent="0.25">
      <c r="A4" s="3">
        <v>1990</v>
      </c>
      <c r="B4" s="7">
        <v>1052150000</v>
      </c>
      <c r="C4" s="7">
        <v>2363240000</v>
      </c>
      <c r="D4" s="7">
        <v>489709004</v>
      </c>
      <c r="E4" s="7">
        <f>+SUM(B4:D4)</f>
        <v>3905099004</v>
      </c>
      <c r="F4" s="8"/>
      <c r="G4" s="8"/>
    </row>
    <row r="5" spans="1:7" x14ac:dyDescent="0.25">
      <c r="A5" s="3">
        <v>1991</v>
      </c>
      <c r="B5" s="7">
        <v>1101709400</v>
      </c>
      <c r="C5" s="7">
        <v>2382618000</v>
      </c>
      <c r="D5" s="7">
        <v>479868018</v>
      </c>
      <c r="E5" s="7">
        <f t="shared" ref="E5:E29" si="0">+SUM(B5:D5)</f>
        <v>3964195418</v>
      </c>
      <c r="F5" s="8"/>
      <c r="G5" s="8"/>
    </row>
    <row r="6" spans="1:7" x14ac:dyDescent="0.25">
      <c r="A6" s="3">
        <v>1992</v>
      </c>
      <c r="B6" s="7">
        <v>942480000</v>
      </c>
      <c r="C6" s="7">
        <v>2326067000</v>
      </c>
      <c r="D6" s="7">
        <v>427604000</v>
      </c>
      <c r="E6" s="7">
        <f t="shared" si="0"/>
        <v>3696151000</v>
      </c>
      <c r="F6" s="8"/>
      <c r="G6" s="8"/>
    </row>
    <row r="7" spans="1:7" x14ac:dyDescent="0.25">
      <c r="A7" s="3">
        <v>1993</v>
      </c>
      <c r="B7" s="7">
        <v>583320000</v>
      </c>
      <c r="C7" s="7">
        <v>2088182000</v>
      </c>
      <c r="D7" s="7">
        <v>449110000</v>
      </c>
      <c r="E7" s="7">
        <f t="shared" si="0"/>
        <v>3120612000</v>
      </c>
      <c r="F7" s="8"/>
      <c r="G7" s="8"/>
    </row>
    <row r="8" spans="1:7" x14ac:dyDescent="0.25">
      <c r="A8" s="3">
        <v>1994</v>
      </c>
      <c r="B8" s="7">
        <v>692594000</v>
      </c>
      <c r="C8" s="7">
        <v>2163197000</v>
      </c>
      <c r="D8" s="7">
        <v>417998000</v>
      </c>
      <c r="E8" s="7">
        <f t="shared" si="0"/>
        <v>3273789000</v>
      </c>
      <c r="F8" s="8"/>
      <c r="G8" s="8"/>
    </row>
    <row r="9" spans="1:7" x14ac:dyDescent="0.25">
      <c r="A9" s="3">
        <v>1995</v>
      </c>
      <c r="B9" s="7">
        <v>921918430</v>
      </c>
      <c r="C9" s="7">
        <v>2251180866</v>
      </c>
      <c r="D9" s="7">
        <v>565787004</v>
      </c>
      <c r="E9" s="7">
        <f t="shared" si="0"/>
        <v>3738886300</v>
      </c>
      <c r="F9" s="8"/>
      <c r="G9" s="8"/>
    </row>
    <row r="10" spans="1:7" x14ac:dyDescent="0.25">
      <c r="A10" s="3">
        <v>1996</v>
      </c>
      <c r="B10" s="7">
        <v>787820000</v>
      </c>
      <c r="C10" s="7">
        <v>2279128095</v>
      </c>
      <c r="D10" s="7">
        <v>490834090</v>
      </c>
      <c r="E10" s="7">
        <f t="shared" si="0"/>
        <v>3557782185</v>
      </c>
      <c r="F10" s="8"/>
      <c r="G10" s="8"/>
    </row>
    <row r="11" spans="1:7" x14ac:dyDescent="0.25">
      <c r="A11" s="3">
        <v>1997</v>
      </c>
      <c r="B11" s="7">
        <v>906355000</v>
      </c>
      <c r="C11" s="7">
        <v>2584187975</v>
      </c>
      <c r="D11" s="7">
        <v>602634726</v>
      </c>
      <c r="E11" s="7">
        <f t="shared" si="0"/>
        <v>4093177701</v>
      </c>
      <c r="F11" s="8"/>
      <c r="G11" s="8"/>
    </row>
    <row r="12" spans="1:7" x14ac:dyDescent="0.25">
      <c r="A12" s="3">
        <v>1998</v>
      </c>
      <c r="B12" s="7">
        <v>930377000</v>
      </c>
      <c r="C12" s="7">
        <v>2565460425</v>
      </c>
      <c r="D12" s="7">
        <v>524942314</v>
      </c>
      <c r="E12" s="7">
        <f t="shared" si="0"/>
        <v>4020779739</v>
      </c>
      <c r="F12" s="8"/>
      <c r="G12" s="8"/>
    </row>
    <row r="13" spans="1:7" x14ac:dyDescent="0.25">
      <c r="A13" s="3">
        <v>1999</v>
      </c>
      <c r="B13" s="7">
        <v>609628000</v>
      </c>
      <c r="C13" s="7">
        <v>2746933069</v>
      </c>
      <c r="D13" s="7">
        <v>544318810</v>
      </c>
      <c r="E13" s="7">
        <f t="shared" si="0"/>
        <v>3900879879</v>
      </c>
      <c r="F13" s="8"/>
      <c r="G13" s="8"/>
    </row>
    <row r="14" spans="1:7" x14ac:dyDescent="0.25">
      <c r="A14" s="3">
        <v>2000</v>
      </c>
      <c r="B14" s="7">
        <v>513750000</v>
      </c>
      <c r="C14" s="7">
        <v>2640293543</v>
      </c>
      <c r="D14" s="7">
        <v>514837130</v>
      </c>
      <c r="E14" s="7">
        <f t="shared" si="0"/>
        <v>3668880673</v>
      </c>
      <c r="F14" s="8"/>
      <c r="G14" s="8"/>
    </row>
    <row r="15" spans="1:7" x14ac:dyDescent="0.25">
      <c r="A15" s="3">
        <v>2001</v>
      </c>
      <c r="B15" s="7">
        <v>445210000</v>
      </c>
      <c r="C15" s="7">
        <v>2898528116</v>
      </c>
      <c r="D15" s="7">
        <v>599915637</v>
      </c>
      <c r="E15" s="7">
        <f t="shared" si="0"/>
        <v>3943653753</v>
      </c>
      <c r="F15" s="8"/>
      <c r="G15" s="8"/>
    </row>
    <row r="16" spans="1:7" x14ac:dyDescent="0.25">
      <c r="A16" s="3">
        <v>2002</v>
      </c>
      <c r="B16" s="7">
        <v>504720000</v>
      </c>
      <c r="C16" s="7">
        <v>2809036123</v>
      </c>
      <c r="D16" s="7">
        <v>537879416</v>
      </c>
      <c r="E16" s="7">
        <f t="shared" si="0"/>
        <v>3851635539</v>
      </c>
      <c r="F16" s="8"/>
      <c r="G16" s="8"/>
    </row>
    <row r="17" spans="1:11" x14ac:dyDescent="0.25">
      <c r="A17" s="3">
        <v>2003</v>
      </c>
      <c r="B17" s="7">
        <v>566218000</v>
      </c>
      <c r="C17" s="7">
        <v>3175465884</v>
      </c>
      <c r="D17" s="7">
        <v>570126117</v>
      </c>
      <c r="E17" s="7">
        <f t="shared" si="0"/>
        <v>4311810001</v>
      </c>
      <c r="F17" s="8"/>
      <c r="G17" s="8"/>
    </row>
    <row r="18" spans="1:11" x14ac:dyDescent="0.25">
      <c r="A18" s="3">
        <v>2004</v>
      </c>
      <c r="B18" s="7">
        <v>568501000</v>
      </c>
      <c r="C18" s="7">
        <v>3062969596</v>
      </c>
      <c r="D18" s="7">
        <v>508330760</v>
      </c>
      <c r="E18" s="7">
        <f t="shared" si="0"/>
        <v>4139801356</v>
      </c>
      <c r="F18" s="8"/>
      <c r="G18" s="8"/>
    </row>
    <row r="19" spans="1:11" x14ac:dyDescent="0.25">
      <c r="A19" s="3">
        <v>2005</v>
      </c>
      <c r="B19" s="7">
        <v>594382000</v>
      </c>
      <c r="C19" s="7">
        <v>3221893425</v>
      </c>
      <c r="D19" s="7">
        <v>509689983</v>
      </c>
      <c r="E19" s="7">
        <f t="shared" si="0"/>
        <v>4325965408</v>
      </c>
      <c r="F19" s="8"/>
      <c r="G19" s="8"/>
    </row>
    <row r="20" spans="1:11" x14ac:dyDescent="0.25">
      <c r="A20" s="3">
        <v>2006</v>
      </c>
      <c r="B20" s="7">
        <v>639258000</v>
      </c>
      <c r="C20" s="7">
        <v>3306230721</v>
      </c>
      <c r="D20" s="7">
        <v>569050873</v>
      </c>
      <c r="E20" s="7">
        <f t="shared" si="0"/>
        <v>4514539594</v>
      </c>
      <c r="F20" s="8"/>
      <c r="G20" s="8"/>
    </row>
    <row r="21" spans="1:11" x14ac:dyDescent="0.25">
      <c r="A21" s="3">
        <v>2007</v>
      </c>
      <c r="B21" s="7">
        <v>676161000</v>
      </c>
      <c r="C21" s="7">
        <v>3300280873</v>
      </c>
      <c r="D21" s="7">
        <v>613722689</v>
      </c>
      <c r="E21" s="7">
        <f t="shared" si="0"/>
        <v>4590164562</v>
      </c>
      <c r="F21" s="13"/>
      <c r="G21" s="11"/>
    </row>
    <row r="22" spans="1:11" x14ac:dyDescent="0.25">
      <c r="A22" s="3">
        <v>2008</v>
      </c>
      <c r="B22" s="7">
        <v>775539000</v>
      </c>
      <c r="C22" s="7">
        <v>3616669000</v>
      </c>
      <c r="D22" s="7">
        <v>673605000</v>
      </c>
      <c r="E22" s="7">
        <f t="shared" si="0"/>
        <v>5065813000</v>
      </c>
      <c r="F22" s="13"/>
      <c r="G22" s="11"/>
    </row>
    <row r="23" spans="1:11" x14ac:dyDescent="0.25">
      <c r="A23" s="3">
        <v>2009</v>
      </c>
      <c r="B23" s="7">
        <v>685006000</v>
      </c>
      <c r="C23" s="7">
        <v>3541459000</v>
      </c>
      <c r="D23" s="7">
        <v>590330000</v>
      </c>
      <c r="E23" s="7">
        <f t="shared" si="0"/>
        <v>4816795000</v>
      </c>
      <c r="F23" s="13"/>
      <c r="G23" s="11"/>
    </row>
    <row r="24" spans="1:11" x14ac:dyDescent="0.25">
      <c r="A24" s="3">
        <v>2010</v>
      </c>
      <c r="B24" s="7">
        <v>625254000</v>
      </c>
      <c r="C24" s="7">
        <v>3278230240</v>
      </c>
      <c r="D24" s="7">
        <v>646528000</v>
      </c>
      <c r="E24" s="7">
        <f t="shared" si="0"/>
        <v>4550012240</v>
      </c>
      <c r="F24" s="11"/>
      <c r="G24" s="11"/>
    </row>
    <row r="25" spans="1:11" x14ac:dyDescent="0.25">
      <c r="A25" s="3">
        <v>2011</v>
      </c>
      <c r="B25" s="7">
        <v>773738000</v>
      </c>
      <c r="C25" s="7">
        <v>2845377000</v>
      </c>
      <c r="D25" s="7">
        <v>634658000</v>
      </c>
      <c r="E25" s="7">
        <f t="shared" si="0"/>
        <v>4253773000</v>
      </c>
      <c r="F25" s="11"/>
      <c r="G25" s="11"/>
    </row>
    <row r="26" spans="1:11" x14ac:dyDescent="0.25">
      <c r="A26" s="3">
        <v>2012</v>
      </c>
      <c r="B26" s="7">
        <v>622561000</v>
      </c>
      <c r="C26" s="7">
        <v>2960640000</v>
      </c>
      <c r="D26" s="7">
        <v>609093000</v>
      </c>
      <c r="E26" s="7">
        <f t="shared" si="0"/>
        <v>4192294000</v>
      </c>
      <c r="F26" s="11"/>
      <c r="G26" s="11"/>
    </row>
    <row r="27" spans="1:11" x14ac:dyDescent="0.25">
      <c r="A27" s="3">
        <v>2013</v>
      </c>
      <c r="B27" s="7">
        <v>480961000</v>
      </c>
      <c r="C27" s="7">
        <v>2691342000</v>
      </c>
      <c r="D27" s="7">
        <v>551244000</v>
      </c>
      <c r="E27" s="7">
        <f t="shared" si="0"/>
        <v>3723547000</v>
      </c>
      <c r="F27" s="11"/>
      <c r="G27" s="11"/>
    </row>
    <row r="28" spans="1:11" x14ac:dyDescent="0.25">
      <c r="A28" s="3">
        <v>2014</v>
      </c>
      <c r="B28" s="7">
        <v>599902000</v>
      </c>
      <c r="C28" s="7">
        <v>3003629000</v>
      </c>
      <c r="D28" s="7">
        <v>623756000</v>
      </c>
      <c r="E28" s="7">
        <f t="shared" si="0"/>
        <v>4227287000</v>
      </c>
      <c r="F28" s="11"/>
      <c r="G28" s="11"/>
    </row>
    <row r="29" spans="1:11" x14ac:dyDescent="0.25">
      <c r="A29" s="3">
        <v>2015</v>
      </c>
      <c r="B29" s="7">
        <v>596726000</v>
      </c>
      <c r="C29" s="7">
        <v>2654295000</v>
      </c>
      <c r="D29" s="7">
        <v>631844000</v>
      </c>
      <c r="E29" s="7">
        <f t="shared" si="0"/>
        <v>3882865000</v>
      </c>
      <c r="F29" s="11"/>
      <c r="G29" s="11"/>
    </row>
    <row r="30" spans="1:11" x14ac:dyDescent="0.25">
      <c r="A30" s="3">
        <v>2016</v>
      </c>
      <c r="B30" s="7">
        <v>584920000</v>
      </c>
      <c r="C30" s="7">
        <v>4098337000</v>
      </c>
      <c r="D30" s="7">
        <v>842484000</v>
      </c>
      <c r="E30" s="7">
        <f t="shared" ref="E30:E39" si="1">+SUM(B30:D30)</f>
        <v>5525741000</v>
      </c>
      <c r="G30" s="11"/>
      <c r="H30" s="15"/>
      <c r="I30" s="10"/>
      <c r="J30" s="10"/>
    </row>
    <row r="31" spans="1:11" x14ac:dyDescent="0.25">
      <c r="A31" s="5">
        <v>2017</v>
      </c>
      <c r="B31" s="7">
        <v>498661000</v>
      </c>
      <c r="C31" s="7">
        <v>3690141000</v>
      </c>
      <c r="D31" s="7">
        <v>743148000</v>
      </c>
      <c r="E31" s="7">
        <f t="shared" si="1"/>
        <v>4931950000</v>
      </c>
      <c r="G31" s="11"/>
      <c r="I31" s="8"/>
      <c r="J31" s="8"/>
    </row>
    <row r="32" spans="1:11" x14ac:dyDescent="0.25">
      <c r="A32" s="5">
        <v>2018</v>
      </c>
      <c r="B32" s="7">
        <v>425989000</v>
      </c>
      <c r="C32" s="7">
        <v>3892308000</v>
      </c>
      <c r="D32" s="7">
        <v>829424000</v>
      </c>
      <c r="E32" s="7">
        <f t="shared" si="1"/>
        <v>5147721000</v>
      </c>
      <c r="G32" s="11"/>
      <c r="H32" s="15"/>
      <c r="I32" s="10"/>
      <c r="J32" s="10"/>
      <c r="K32" s="10"/>
    </row>
    <row r="33" spans="1:26" x14ac:dyDescent="0.25">
      <c r="A33" s="5">
        <v>2019</v>
      </c>
      <c r="B33" s="7">
        <v>341765000</v>
      </c>
      <c r="C33" s="7">
        <v>3702074000</v>
      </c>
      <c r="D33" s="7">
        <v>695015000</v>
      </c>
      <c r="E33" s="7">
        <f t="shared" si="1"/>
        <v>4738854000</v>
      </c>
      <c r="G33" s="11"/>
      <c r="I33" s="8"/>
      <c r="J33" s="8"/>
    </row>
    <row r="34" spans="1:26" x14ac:dyDescent="0.25">
      <c r="A34" s="5">
        <v>2020</v>
      </c>
      <c r="B34" s="7">
        <v>318827000</v>
      </c>
      <c r="C34" s="7">
        <v>3601178000</v>
      </c>
      <c r="D34" s="7">
        <v>837933000</v>
      </c>
      <c r="E34" s="7">
        <f t="shared" si="1"/>
        <v>4757938000</v>
      </c>
      <c r="G34" s="11"/>
      <c r="I34" s="8"/>
      <c r="J34" s="8"/>
    </row>
    <row r="35" spans="1:26" x14ac:dyDescent="0.25">
      <c r="A35" s="5">
        <v>2021</v>
      </c>
      <c r="B35" s="7">
        <v>593776000</v>
      </c>
      <c r="C35" s="7">
        <v>3255192000</v>
      </c>
      <c r="D35" s="7">
        <v>644680000</v>
      </c>
      <c r="E35" s="7">
        <f t="shared" si="1"/>
        <v>4493648000</v>
      </c>
      <c r="G35" s="11"/>
      <c r="I35" s="8"/>
      <c r="J35" s="8"/>
    </row>
    <row r="36" spans="1:26" x14ac:dyDescent="0.25">
      <c r="A36" s="5">
        <v>2022</v>
      </c>
      <c r="B36" s="7">
        <v>639180000</v>
      </c>
      <c r="C36" s="7">
        <v>3074053000</v>
      </c>
      <c r="D36" s="7">
        <v>551623000</v>
      </c>
      <c r="E36" s="7">
        <f t="shared" si="1"/>
        <v>4264856000</v>
      </c>
      <c r="G36" s="11"/>
      <c r="I36" s="8"/>
      <c r="J36" s="8"/>
    </row>
    <row r="37" spans="1:26" x14ac:dyDescent="0.25">
      <c r="A37" s="5">
        <v>2023</v>
      </c>
      <c r="B37" s="7">
        <v>649573000</v>
      </c>
      <c r="C37" s="7">
        <v>3127341000</v>
      </c>
      <c r="D37" s="7">
        <v>462183000</v>
      </c>
      <c r="E37" s="7">
        <f t="shared" si="1"/>
        <v>4239097000</v>
      </c>
      <c r="G37" s="11"/>
      <c r="I37" s="8"/>
      <c r="J37" s="8"/>
    </row>
    <row r="38" spans="1:26" x14ac:dyDescent="0.25">
      <c r="A38" s="3">
        <v>2024</v>
      </c>
      <c r="B38" s="7">
        <v>855623000</v>
      </c>
      <c r="C38" s="7">
        <v>3470652000</v>
      </c>
      <c r="D38" s="7">
        <v>536332000</v>
      </c>
      <c r="E38" s="7">
        <f t="shared" si="1"/>
        <v>4862607000</v>
      </c>
      <c r="G38" s="11"/>
      <c r="I38" s="8"/>
      <c r="J38" s="8"/>
    </row>
    <row r="39" spans="1:26" x14ac:dyDescent="0.25">
      <c r="A39" s="3">
        <v>2025</v>
      </c>
      <c r="B39" s="7">
        <v>1030944000</v>
      </c>
      <c r="C39" s="9">
        <v>3307205000</v>
      </c>
      <c r="D39" s="7">
        <v>555353000</v>
      </c>
      <c r="E39" s="7">
        <f t="shared" si="1"/>
        <v>4893502000</v>
      </c>
      <c r="G39" s="12"/>
      <c r="I39" s="8"/>
      <c r="J39" s="8"/>
    </row>
    <row r="40" spans="1:26" x14ac:dyDescent="0.25">
      <c r="A40" s="6" t="s">
        <v>5</v>
      </c>
    </row>
    <row r="41" spans="1:26" x14ac:dyDescent="0.25">
      <c r="A41" s="6" t="s">
        <v>6</v>
      </c>
    </row>
    <row r="43" spans="1:26" x14ac:dyDescent="0.25">
      <c r="A43" s="16"/>
      <c r="B43" s="11"/>
      <c r="C43" s="12"/>
      <c r="D43" s="11"/>
      <c r="E43" s="11"/>
      <c r="F43" s="11"/>
    </row>
    <row r="44" spans="1:26" x14ac:dyDescent="0.25">
      <c r="A44" s="16"/>
      <c r="B44" s="11"/>
      <c r="C44" s="12"/>
      <c r="D44" s="11"/>
      <c r="E44" s="11"/>
      <c r="F44" s="11"/>
    </row>
    <row r="45" spans="1:26" x14ac:dyDescent="0.25">
      <c r="A45" s="16"/>
      <c r="B45" s="11"/>
      <c r="C45" s="12"/>
      <c r="D45" s="11"/>
      <c r="E45" s="11"/>
      <c r="F45" s="11"/>
    </row>
    <row r="46" spans="1:26" x14ac:dyDescent="0.25">
      <c r="A46" s="16"/>
      <c r="B46" s="11"/>
      <c r="C46" s="12"/>
      <c r="D46" s="11"/>
      <c r="E46" s="11"/>
      <c r="F46" s="11"/>
    </row>
    <row r="47" spans="1:26" x14ac:dyDescent="0.25">
      <c r="A47" s="16"/>
      <c r="B47" s="11"/>
      <c r="C47" s="12"/>
      <c r="D47" s="11"/>
      <c r="E47" s="11"/>
      <c r="F47" s="11"/>
    </row>
    <row r="48" spans="1:26" x14ac:dyDescent="0.25">
      <c r="A48" s="16"/>
      <c r="B48" s="11"/>
      <c r="C48" s="12"/>
      <c r="D48" s="11"/>
      <c r="E48" s="11"/>
      <c r="F48" s="11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x14ac:dyDescent="0.25">
      <c r="A49" s="16"/>
      <c r="B49" s="11"/>
      <c r="C49" s="12"/>
      <c r="D49" s="11"/>
      <c r="E49" s="11"/>
      <c r="F49" s="11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x14ac:dyDescent="0.25">
      <c r="A50" s="16"/>
      <c r="B50" s="11"/>
      <c r="C50" s="12"/>
      <c r="D50" s="11"/>
      <c r="E50" s="11"/>
      <c r="F50" s="11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x14ac:dyDescent="0.25">
      <c r="A51" s="16"/>
      <c r="B51" s="11"/>
      <c r="C51" s="12"/>
      <c r="D51" s="11"/>
      <c r="E51" s="11"/>
      <c r="F51" s="11"/>
      <c r="H51" s="17"/>
      <c r="I51" s="17"/>
      <c r="J51" s="17"/>
      <c r="K51" s="17"/>
      <c r="L51" s="17"/>
      <c r="M51" s="17"/>
      <c r="N51" s="17"/>
      <c r="O51" s="17"/>
      <c r="P51" s="12"/>
      <c r="Q51" s="18"/>
      <c r="R51" s="17"/>
      <c r="S51" s="17"/>
      <c r="T51" s="17"/>
      <c r="U51" s="17"/>
      <c r="V51" s="17"/>
      <c r="W51" s="17"/>
      <c r="X51" s="17"/>
      <c r="Y51" s="17"/>
      <c r="Z51" s="12"/>
    </row>
    <row r="52" spans="1:26" x14ac:dyDescent="0.25">
      <c r="A52" s="16"/>
      <c r="B52" s="11"/>
      <c r="C52" s="12"/>
      <c r="D52" s="11"/>
      <c r="E52" s="11"/>
      <c r="F52" s="11"/>
      <c r="H52" s="12"/>
      <c r="I52" s="14"/>
      <c r="J52" s="14"/>
      <c r="K52" s="14"/>
      <c r="L52" s="14"/>
      <c r="M52" s="14"/>
      <c r="N52" s="14"/>
      <c r="O52" s="19"/>
      <c r="P52" s="12"/>
      <c r="Q52" s="12"/>
      <c r="R52" s="12"/>
      <c r="S52" s="14"/>
      <c r="T52" s="14"/>
      <c r="U52" s="14"/>
      <c r="V52" s="14"/>
      <c r="W52" s="14"/>
      <c r="X52" s="14"/>
      <c r="Y52" s="19"/>
      <c r="Z52" s="12"/>
    </row>
    <row r="53" spans="1:26" x14ac:dyDescent="0.25">
      <c r="H53" s="12"/>
      <c r="I53" s="14"/>
      <c r="J53" s="14"/>
      <c r="K53" s="14"/>
      <c r="L53" s="14"/>
      <c r="M53" s="14"/>
      <c r="N53" s="14"/>
      <c r="O53" s="19"/>
      <c r="P53" s="12"/>
      <c r="Q53" s="12"/>
      <c r="R53" s="12"/>
      <c r="S53" s="14"/>
      <c r="T53" s="14"/>
      <c r="U53" s="14"/>
      <c r="V53" s="14"/>
      <c r="W53" s="14"/>
      <c r="X53" s="14"/>
      <c r="Y53" s="19"/>
      <c r="Z53" s="12"/>
    </row>
    <row r="54" spans="1:26" x14ac:dyDescent="0.25">
      <c r="H54" s="12"/>
      <c r="I54" s="14"/>
      <c r="J54" s="14"/>
      <c r="K54" s="14"/>
      <c r="L54" s="14"/>
      <c r="M54" s="14"/>
      <c r="N54" s="14"/>
      <c r="O54" s="19"/>
      <c r="P54" s="12"/>
      <c r="Q54" s="12"/>
      <c r="R54" s="12"/>
      <c r="S54" s="14"/>
      <c r="T54" s="14"/>
      <c r="U54" s="14"/>
      <c r="V54" s="14"/>
      <c r="W54" s="14"/>
      <c r="X54" s="14"/>
      <c r="Y54" s="19"/>
      <c r="Z54" s="12"/>
    </row>
    <row r="55" spans="1:26" x14ac:dyDescent="0.25">
      <c r="H55" s="12"/>
      <c r="I55" s="14"/>
      <c r="J55" s="14"/>
      <c r="K55" s="14"/>
      <c r="L55" s="14"/>
      <c r="M55" s="14"/>
      <c r="N55" s="14"/>
      <c r="O55" s="19"/>
      <c r="P55" s="12"/>
      <c r="Q55" s="12"/>
      <c r="R55" s="12"/>
      <c r="S55" s="14"/>
      <c r="T55" s="14"/>
      <c r="U55" s="14"/>
      <c r="V55" s="14"/>
      <c r="W55" s="14"/>
      <c r="X55" s="14"/>
      <c r="Y55" s="19"/>
      <c r="Z55" s="12"/>
    </row>
    <row r="56" spans="1:26" x14ac:dyDescent="0.25">
      <c r="H56" s="12"/>
      <c r="I56" s="14"/>
      <c r="J56" s="14"/>
      <c r="K56" s="14"/>
      <c r="L56" s="14"/>
      <c r="M56" s="14"/>
      <c r="N56" s="14"/>
      <c r="O56" s="19"/>
      <c r="P56" s="12"/>
      <c r="Q56" s="12"/>
      <c r="R56" s="12"/>
      <c r="S56" s="14"/>
      <c r="T56" s="14"/>
      <c r="U56" s="14"/>
      <c r="V56" s="14"/>
      <c r="W56" s="14"/>
      <c r="X56" s="14"/>
      <c r="Y56" s="19"/>
      <c r="Z56" s="12"/>
    </row>
    <row r="57" spans="1:26" x14ac:dyDescent="0.25">
      <c r="H57" s="20"/>
      <c r="I57" s="14"/>
      <c r="J57" s="14"/>
      <c r="K57" s="14"/>
      <c r="L57" s="14"/>
      <c r="M57" s="14"/>
      <c r="N57" s="14"/>
      <c r="O57" s="19"/>
      <c r="P57" s="12"/>
      <c r="Q57" s="12"/>
      <c r="R57" s="20"/>
      <c r="S57" s="14"/>
      <c r="T57" s="14"/>
      <c r="U57" s="14"/>
      <c r="V57" s="14"/>
      <c r="W57" s="14"/>
      <c r="X57" s="14"/>
      <c r="Y57" s="19"/>
      <c r="Z57" s="12"/>
    </row>
    <row r="58" spans="1:26" x14ac:dyDescent="0.25">
      <c r="H58" s="20"/>
      <c r="I58" s="14"/>
      <c r="J58" s="14"/>
      <c r="K58" s="14"/>
      <c r="L58" s="14"/>
      <c r="M58" s="14"/>
      <c r="N58" s="14"/>
      <c r="O58" s="19"/>
      <c r="P58" s="12"/>
      <c r="Q58" s="12"/>
      <c r="R58" s="20"/>
      <c r="S58" s="14"/>
      <c r="T58" s="14"/>
      <c r="U58" s="14"/>
      <c r="V58" s="14"/>
      <c r="W58" s="14"/>
      <c r="X58" s="14"/>
      <c r="Y58" s="19"/>
      <c r="Z58" s="12"/>
    </row>
    <row r="59" spans="1:26" x14ac:dyDescent="0.25">
      <c r="H59" s="20"/>
      <c r="I59" s="14"/>
      <c r="J59" s="14"/>
      <c r="K59" s="14"/>
      <c r="L59" s="14"/>
      <c r="M59" s="14"/>
      <c r="N59" s="14"/>
      <c r="O59" s="19"/>
      <c r="P59" s="12"/>
      <c r="Q59" s="12"/>
      <c r="R59" s="20"/>
      <c r="S59" s="14"/>
      <c r="T59" s="14"/>
      <c r="U59" s="14"/>
      <c r="V59" s="14"/>
      <c r="W59" s="14"/>
      <c r="X59" s="14"/>
      <c r="Y59" s="19"/>
      <c r="Z59" s="12"/>
    </row>
    <row r="60" spans="1:26" x14ac:dyDescent="0.25">
      <c r="H60" s="20"/>
      <c r="I60" s="14"/>
      <c r="J60" s="14"/>
      <c r="K60" s="14"/>
      <c r="L60" s="14"/>
      <c r="M60" s="14"/>
      <c r="N60" s="14"/>
      <c r="O60" s="19"/>
      <c r="P60" s="12"/>
      <c r="Q60" s="12"/>
      <c r="R60" s="20"/>
      <c r="S60" s="14"/>
      <c r="T60" s="14"/>
      <c r="U60" s="14"/>
      <c r="V60" s="14"/>
      <c r="W60" s="14"/>
      <c r="X60" s="14"/>
      <c r="Y60" s="19"/>
      <c r="Z60" s="12"/>
    </row>
    <row r="61" spans="1:26" x14ac:dyDescent="0.25">
      <c r="H61" s="20"/>
      <c r="I61" s="14"/>
      <c r="J61" s="14"/>
      <c r="K61" s="14"/>
      <c r="L61" s="14"/>
      <c r="M61" s="14"/>
      <c r="N61" s="14"/>
      <c r="O61" s="19"/>
      <c r="P61" s="12"/>
      <c r="Q61" s="12"/>
      <c r="R61" s="20"/>
      <c r="S61" s="14"/>
      <c r="T61" s="14"/>
      <c r="U61" s="14"/>
      <c r="V61" s="14"/>
      <c r="W61" s="14"/>
      <c r="X61" s="14"/>
      <c r="Y61" s="19"/>
      <c r="Z61" s="12"/>
    </row>
    <row r="62" spans="1:26" x14ac:dyDescent="0.25">
      <c r="H62" s="20"/>
      <c r="I62" s="14"/>
      <c r="J62" s="14"/>
      <c r="K62" s="14"/>
      <c r="L62" s="14"/>
      <c r="M62" s="14"/>
      <c r="N62" s="14"/>
      <c r="O62" s="19"/>
      <c r="P62" s="12"/>
      <c r="Q62" s="12"/>
      <c r="R62" s="20"/>
      <c r="S62" s="14"/>
      <c r="T62" s="14"/>
      <c r="U62" s="14"/>
      <c r="V62" s="14"/>
      <c r="W62" s="14"/>
      <c r="X62" s="14"/>
      <c r="Y62" s="19"/>
      <c r="Z62" s="12"/>
    </row>
    <row r="63" spans="1:26" x14ac:dyDescent="0.25">
      <c r="H63" s="20"/>
      <c r="I63" s="14"/>
      <c r="J63" s="14"/>
      <c r="K63" s="14"/>
      <c r="L63" s="14"/>
      <c r="M63" s="14"/>
      <c r="N63" s="14"/>
      <c r="O63" s="19"/>
      <c r="P63" s="12"/>
      <c r="Q63" s="12"/>
      <c r="R63" s="20"/>
      <c r="S63" s="14"/>
      <c r="T63" s="14"/>
      <c r="U63" s="14"/>
      <c r="V63" s="14"/>
      <c r="W63" s="14"/>
      <c r="X63" s="14"/>
      <c r="Y63" s="19"/>
      <c r="Z63" s="12"/>
    </row>
    <row r="64" spans="1:26" x14ac:dyDescent="0.25">
      <c r="H64" s="20"/>
      <c r="I64" s="14"/>
      <c r="J64" s="14"/>
      <c r="K64" s="14"/>
      <c r="L64" s="14"/>
      <c r="M64" s="14"/>
      <c r="N64" s="14"/>
      <c r="O64" s="19"/>
      <c r="P64" s="12"/>
      <c r="Q64" s="12"/>
      <c r="R64" s="20"/>
      <c r="S64" s="14"/>
      <c r="T64" s="14"/>
      <c r="U64" s="14"/>
      <c r="V64" s="14"/>
      <c r="W64" s="14"/>
      <c r="X64" s="14"/>
      <c r="Y64" s="19"/>
      <c r="Z64" s="12"/>
    </row>
    <row r="65" spans="8:26" x14ac:dyDescent="0.25">
      <c r="H65" s="20"/>
      <c r="I65" s="14"/>
      <c r="J65" s="14"/>
      <c r="K65" s="14"/>
      <c r="L65" s="14"/>
      <c r="M65" s="14"/>
      <c r="N65" s="14"/>
      <c r="O65" s="19"/>
      <c r="P65" s="12"/>
      <c r="Q65" s="12"/>
      <c r="R65" s="20"/>
      <c r="S65" s="14"/>
      <c r="T65" s="14"/>
      <c r="U65" s="14"/>
      <c r="V65" s="14"/>
      <c r="W65" s="14"/>
      <c r="X65" s="14"/>
      <c r="Y65" s="19"/>
      <c r="Z65" s="12"/>
    </row>
    <row r="66" spans="8:26" x14ac:dyDescent="0.25">
      <c r="H66" s="20"/>
      <c r="I66" s="14"/>
      <c r="J66" s="14"/>
      <c r="K66" s="14"/>
      <c r="L66" s="14"/>
      <c r="M66" s="14"/>
      <c r="N66" s="14"/>
      <c r="O66" s="19"/>
      <c r="P66" s="12"/>
      <c r="Q66" s="12"/>
      <c r="R66" s="20"/>
      <c r="S66" s="14"/>
      <c r="T66" s="14"/>
      <c r="U66" s="14"/>
      <c r="V66" s="14"/>
      <c r="W66" s="14"/>
      <c r="X66" s="14"/>
      <c r="Y66" s="19"/>
      <c r="Z66" s="12"/>
    </row>
    <row r="67" spans="8:26" x14ac:dyDescent="0.25">
      <c r="H67" s="20"/>
      <c r="I67" s="14"/>
      <c r="J67" s="14"/>
      <c r="K67" s="14"/>
      <c r="L67" s="14"/>
      <c r="M67" s="14"/>
      <c r="N67" s="14"/>
      <c r="O67" s="19"/>
      <c r="P67" s="12"/>
      <c r="Q67" s="12"/>
      <c r="R67" s="20"/>
      <c r="S67" s="14"/>
      <c r="T67" s="14"/>
      <c r="U67" s="14"/>
      <c r="V67" s="14"/>
      <c r="W67" s="14"/>
      <c r="X67" s="14"/>
      <c r="Y67" s="19"/>
      <c r="Z67" s="12"/>
    </row>
    <row r="68" spans="8:26" x14ac:dyDescent="0.25">
      <c r="H68" s="20"/>
      <c r="I68" s="14"/>
      <c r="J68" s="14"/>
      <c r="K68" s="14"/>
      <c r="L68" s="14"/>
      <c r="M68" s="14"/>
      <c r="N68" s="14"/>
      <c r="O68" s="19"/>
      <c r="P68" s="12"/>
      <c r="Q68" s="12"/>
      <c r="R68" s="20"/>
      <c r="S68" s="14"/>
      <c r="T68" s="14"/>
      <c r="U68" s="14"/>
      <c r="V68" s="14"/>
      <c r="W68" s="14"/>
      <c r="X68" s="14"/>
      <c r="Y68" s="19"/>
      <c r="Z68" s="12"/>
    </row>
    <row r="69" spans="8:26" x14ac:dyDescent="0.25">
      <c r="H69" s="20"/>
      <c r="I69" s="14"/>
      <c r="J69" s="14"/>
      <c r="K69" s="14"/>
      <c r="L69" s="14"/>
      <c r="M69" s="14"/>
      <c r="N69" s="14"/>
      <c r="O69" s="19"/>
      <c r="P69" s="12"/>
      <c r="Q69" s="12"/>
      <c r="R69" s="20"/>
      <c r="S69" s="14"/>
      <c r="T69" s="14"/>
      <c r="U69" s="14"/>
      <c r="V69" s="14"/>
      <c r="W69" s="14"/>
      <c r="X69" s="14"/>
      <c r="Y69" s="19"/>
      <c r="Z69" s="12"/>
    </row>
    <row r="70" spans="8:26" x14ac:dyDescent="0.25">
      <c r="H70" s="20"/>
      <c r="I70" s="14"/>
      <c r="J70" s="14"/>
      <c r="K70" s="14"/>
      <c r="L70" s="14"/>
      <c r="M70" s="14"/>
      <c r="N70" s="14"/>
      <c r="O70" s="19"/>
      <c r="P70" s="12"/>
      <c r="Q70" s="12"/>
      <c r="R70" s="20"/>
      <c r="S70" s="14"/>
      <c r="T70" s="14"/>
      <c r="U70" s="14"/>
      <c r="V70" s="14"/>
      <c r="W70" s="14"/>
      <c r="X70" s="14"/>
      <c r="Y70" s="19"/>
      <c r="Z70" s="12"/>
    </row>
    <row r="71" spans="8:26" x14ac:dyDescent="0.25">
      <c r="H71" s="20"/>
      <c r="I71" s="14"/>
      <c r="J71" s="14"/>
      <c r="K71" s="14"/>
      <c r="L71" s="14"/>
      <c r="M71" s="14"/>
      <c r="N71" s="14"/>
      <c r="O71" s="19"/>
      <c r="P71" s="12"/>
      <c r="Q71" s="12"/>
      <c r="R71" s="20"/>
      <c r="S71" s="14"/>
      <c r="T71" s="14"/>
      <c r="U71" s="14"/>
      <c r="V71" s="14"/>
      <c r="W71" s="14"/>
      <c r="X71" s="14"/>
      <c r="Y71" s="19"/>
      <c r="Z71" s="12"/>
    </row>
    <row r="72" spans="8:26" x14ac:dyDescent="0.25">
      <c r="H72" s="12"/>
      <c r="I72" s="11"/>
      <c r="J72" s="11"/>
      <c r="K72" s="11"/>
      <c r="L72" s="11"/>
      <c r="M72" s="11"/>
      <c r="N72" s="11"/>
      <c r="O72" s="12"/>
      <c r="P72" s="12"/>
      <c r="Q72" s="12"/>
      <c r="R72" s="12"/>
      <c r="S72" s="11"/>
      <c r="T72" s="11"/>
      <c r="U72" s="11"/>
      <c r="V72" s="11"/>
      <c r="W72" s="11"/>
      <c r="X72" s="11"/>
      <c r="Y72" s="12"/>
      <c r="Z72" s="12"/>
    </row>
    <row r="73" spans="8:26" x14ac:dyDescent="0.25"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8:26" x14ac:dyDescent="0.25"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8:26" x14ac:dyDescent="0.25"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8:26" x14ac:dyDescent="0.25">
      <c r="H76" s="18"/>
      <c r="I76" s="17"/>
      <c r="J76" s="17"/>
      <c r="K76" s="17"/>
      <c r="L76" s="17"/>
      <c r="M76" s="17"/>
      <c r="N76" s="17"/>
      <c r="O76" s="17"/>
      <c r="P76" s="17"/>
      <c r="Q76" s="12"/>
      <c r="R76" s="18"/>
      <c r="S76" s="17"/>
      <c r="T76" s="17"/>
      <c r="U76" s="17"/>
      <c r="V76" s="17"/>
      <c r="W76" s="17"/>
      <c r="X76" s="17"/>
      <c r="Y76" s="17"/>
      <c r="Z76" s="17"/>
    </row>
    <row r="77" spans="8:26" x14ac:dyDescent="0.25">
      <c r="H77" s="12"/>
      <c r="I77" s="12"/>
      <c r="J77" s="14"/>
      <c r="K77" s="14"/>
      <c r="L77" s="14"/>
      <c r="M77" s="14"/>
      <c r="N77" s="14"/>
      <c r="O77" s="14"/>
      <c r="P77" s="19"/>
      <c r="Q77" s="12"/>
      <c r="R77" s="12"/>
      <c r="S77" s="12"/>
      <c r="T77" s="14"/>
      <c r="U77" s="14"/>
      <c r="V77" s="14"/>
      <c r="W77" s="14"/>
      <c r="X77" s="14"/>
      <c r="Y77" s="14"/>
      <c r="Z77" s="19"/>
    </row>
    <row r="78" spans="8:26" x14ac:dyDescent="0.25">
      <c r="H78" s="12"/>
      <c r="I78" s="12"/>
      <c r="J78" s="14"/>
      <c r="K78" s="14"/>
      <c r="L78" s="14"/>
      <c r="M78" s="14"/>
      <c r="N78" s="14"/>
      <c r="O78" s="14"/>
      <c r="P78" s="19"/>
      <c r="Q78" s="12"/>
      <c r="R78" s="12"/>
      <c r="S78" s="12"/>
      <c r="T78" s="14"/>
      <c r="U78" s="14"/>
      <c r="V78" s="14"/>
      <c r="W78" s="14"/>
      <c r="X78" s="14"/>
      <c r="Y78" s="14"/>
      <c r="Z78" s="19"/>
    </row>
    <row r="79" spans="8:26" x14ac:dyDescent="0.25">
      <c r="H79" s="12"/>
      <c r="I79" s="12"/>
      <c r="J79" s="14"/>
      <c r="K79" s="14"/>
      <c r="L79" s="14"/>
      <c r="M79" s="14"/>
      <c r="N79" s="14"/>
      <c r="O79" s="14"/>
      <c r="P79" s="19"/>
      <c r="Q79" s="12"/>
      <c r="R79" s="12"/>
      <c r="S79" s="12"/>
      <c r="T79" s="14"/>
      <c r="U79" s="14"/>
      <c r="V79" s="14"/>
      <c r="W79" s="14"/>
      <c r="X79" s="14"/>
      <c r="Y79" s="14"/>
      <c r="Z79" s="19"/>
    </row>
    <row r="80" spans="8:26" x14ac:dyDescent="0.25">
      <c r="H80" s="12"/>
      <c r="I80" s="12"/>
      <c r="J80" s="14"/>
      <c r="K80" s="14"/>
      <c r="L80" s="14"/>
      <c r="M80" s="14"/>
      <c r="N80" s="14"/>
      <c r="O80" s="14"/>
      <c r="P80" s="19"/>
      <c r="Q80" s="12"/>
      <c r="R80" s="12"/>
      <c r="S80" s="12"/>
      <c r="T80" s="14"/>
      <c r="U80" s="14"/>
      <c r="V80" s="14"/>
      <c r="W80" s="14"/>
      <c r="X80" s="14"/>
      <c r="Y80" s="14"/>
      <c r="Z80" s="19"/>
    </row>
    <row r="81" spans="8:26" x14ac:dyDescent="0.25">
      <c r="H81" s="12"/>
      <c r="I81" s="12"/>
      <c r="J81" s="14"/>
      <c r="K81" s="14"/>
      <c r="L81" s="14"/>
      <c r="M81" s="14"/>
      <c r="N81" s="14"/>
      <c r="O81" s="14"/>
      <c r="P81" s="19"/>
      <c r="Q81" s="12"/>
      <c r="R81" s="12"/>
      <c r="S81" s="12"/>
      <c r="T81" s="14"/>
      <c r="U81" s="14"/>
      <c r="V81" s="14"/>
      <c r="W81" s="14"/>
      <c r="X81" s="14"/>
      <c r="Y81" s="14"/>
      <c r="Z81" s="19"/>
    </row>
    <row r="82" spans="8:26" x14ac:dyDescent="0.25">
      <c r="H82" s="12"/>
      <c r="I82" s="20"/>
      <c r="J82" s="14"/>
      <c r="K82" s="14"/>
      <c r="L82" s="14"/>
      <c r="M82" s="14"/>
      <c r="N82" s="14"/>
      <c r="O82" s="14"/>
      <c r="P82" s="19"/>
      <c r="Q82" s="12"/>
      <c r="R82" s="12"/>
      <c r="S82" s="20"/>
      <c r="T82" s="14"/>
      <c r="U82" s="14"/>
      <c r="V82" s="14"/>
      <c r="W82" s="14"/>
      <c r="X82" s="14"/>
      <c r="Y82" s="14"/>
      <c r="Z82" s="19"/>
    </row>
    <row r="83" spans="8:26" x14ac:dyDescent="0.25">
      <c r="H83" s="12"/>
      <c r="I83" s="20"/>
      <c r="J83" s="14"/>
      <c r="K83" s="14"/>
      <c r="L83" s="14"/>
      <c r="M83" s="14"/>
      <c r="N83" s="14"/>
      <c r="O83" s="14"/>
      <c r="P83" s="19"/>
      <c r="Q83" s="12"/>
      <c r="R83" s="12"/>
      <c r="S83" s="20"/>
      <c r="T83" s="14"/>
      <c r="U83" s="14"/>
      <c r="V83" s="14"/>
      <c r="W83" s="14"/>
      <c r="X83" s="14"/>
      <c r="Y83" s="14"/>
      <c r="Z83" s="19"/>
    </row>
    <row r="84" spans="8:26" x14ac:dyDescent="0.25">
      <c r="H84" s="12"/>
      <c r="I84" s="20"/>
      <c r="J84" s="14"/>
      <c r="K84" s="14"/>
      <c r="L84" s="14"/>
      <c r="M84" s="14"/>
      <c r="N84" s="14"/>
      <c r="O84" s="14"/>
      <c r="P84" s="19"/>
      <c r="Q84" s="12"/>
      <c r="R84" s="12"/>
      <c r="S84" s="20"/>
      <c r="T84" s="14"/>
      <c r="U84" s="14"/>
      <c r="V84" s="14"/>
      <c r="W84" s="14"/>
      <c r="X84" s="14"/>
      <c r="Y84" s="14"/>
      <c r="Z84" s="19"/>
    </row>
    <row r="85" spans="8:26" x14ac:dyDescent="0.25">
      <c r="H85" s="12"/>
      <c r="I85" s="20"/>
      <c r="J85" s="14"/>
      <c r="K85" s="14"/>
      <c r="L85" s="14"/>
      <c r="M85" s="14"/>
      <c r="N85" s="14"/>
      <c r="O85" s="14"/>
      <c r="P85" s="19"/>
      <c r="Q85" s="12"/>
      <c r="R85" s="12"/>
      <c r="S85" s="20"/>
      <c r="T85" s="14"/>
      <c r="U85" s="14"/>
      <c r="V85" s="14"/>
      <c r="W85" s="14"/>
      <c r="X85" s="14"/>
      <c r="Y85" s="14"/>
      <c r="Z85" s="19"/>
    </row>
    <row r="86" spans="8:26" x14ac:dyDescent="0.25">
      <c r="H86" s="12"/>
      <c r="I86" s="20"/>
      <c r="J86" s="14"/>
      <c r="K86" s="14"/>
      <c r="L86" s="14"/>
      <c r="M86" s="14"/>
      <c r="N86" s="14"/>
      <c r="O86" s="14"/>
      <c r="P86" s="19"/>
      <c r="Q86" s="12"/>
      <c r="R86" s="12"/>
      <c r="S86" s="20"/>
      <c r="T86" s="14"/>
      <c r="U86" s="14"/>
      <c r="V86" s="14"/>
      <c r="W86" s="14"/>
      <c r="X86" s="14"/>
      <c r="Y86" s="14"/>
      <c r="Z86" s="19"/>
    </row>
    <row r="87" spans="8:26" x14ac:dyDescent="0.25">
      <c r="H87" s="12"/>
      <c r="I87" s="20"/>
      <c r="J87" s="14"/>
      <c r="K87" s="14"/>
      <c r="L87" s="14"/>
      <c r="M87" s="14"/>
      <c r="N87" s="14"/>
      <c r="O87" s="14"/>
      <c r="P87" s="19"/>
      <c r="Q87" s="12"/>
      <c r="R87" s="12"/>
      <c r="S87" s="20"/>
      <c r="T87" s="14"/>
      <c r="U87" s="14"/>
      <c r="V87" s="14"/>
      <c r="W87" s="14"/>
      <c r="X87" s="14"/>
      <c r="Y87" s="14"/>
      <c r="Z87" s="19"/>
    </row>
    <row r="88" spans="8:26" x14ac:dyDescent="0.25">
      <c r="H88" s="12"/>
      <c r="I88" s="20"/>
      <c r="J88" s="14"/>
      <c r="K88" s="14"/>
      <c r="L88" s="14"/>
      <c r="M88" s="14"/>
      <c r="N88" s="14"/>
      <c r="O88" s="14"/>
      <c r="P88" s="19"/>
      <c r="Q88" s="12"/>
      <c r="R88" s="12"/>
      <c r="S88" s="20"/>
      <c r="T88" s="14"/>
      <c r="U88" s="14"/>
      <c r="V88" s="14"/>
      <c r="W88" s="14"/>
      <c r="X88" s="14"/>
      <c r="Y88" s="14"/>
      <c r="Z88" s="19"/>
    </row>
    <row r="89" spans="8:26" x14ac:dyDescent="0.25">
      <c r="H89" s="12"/>
      <c r="I89" s="20"/>
      <c r="J89" s="14"/>
      <c r="K89" s="14"/>
      <c r="L89" s="14"/>
      <c r="M89" s="14"/>
      <c r="N89" s="14"/>
      <c r="O89" s="14"/>
      <c r="P89" s="19"/>
      <c r="Q89" s="12"/>
      <c r="R89" s="12"/>
      <c r="S89" s="20"/>
      <c r="T89" s="14"/>
      <c r="U89" s="14"/>
      <c r="V89" s="14"/>
      <c r="W89" s="14"/>
      <c r="X89" s="14"/>
      <c r="Y89" s="14"/>
      <c r="Z89" s="19"/>
    </row>
    <row r="90" spans="8:26" x14ac:dyDescent="0.25">
      <c r="H90" s="12"/>
      <c r="I90" s="20"/>
      <c r="J90" s="14"/>
      <c r="K90" s="14"/>
      <c r="L90" s="14"/>
      <c r="M90" s="14"/>
      <c r="N90" s="14"/>
      <c r="O90" s="14"/>
      <c r="P90" s="19"/>
      <c r="Q90" s="12"/>
      <c r="R90" s="12"/>
      <c r="S90" s="20"/>
      <c r="T90" s="14"/>
      <c r="U90" s="14"/>
      <c r="V90" s="14"/>
      <c r="W90" s="14"/>
      <c r="X90" s="14"/>
      <c r="Y90" s="14"/>
      <c r="Z90" s="19"/>
    </row>
    <row r="91" spans="8:26" x14ac:dyDescent="0.25">
      <c r="H91" s="12"/>
      <c r="I91" s="20"/>
      <c r="J91" s="14"/>
      <c r="K91" s="14"/>
      <c r="L91" s="14"/>
      <c r="M91" s="14"/>
      <c r="N91" s="14"/>
      <c r="O91" s="14"/>
      <c r="P91" s="19"/>
      <c r="Q91" s="12"/>
      <c r="R91" s="12"/>
      <c r="S91" s="20"/>
      <c r="T91" s="14"/>
      <c r="U91" s="14"/>
      <c r="V91" s="14"/>
      <c r="W91" s="14"/>
      <c r="X91" s="14"/>
      <c r="Y91" s="14"/>
      <c r="Z91" s="19"/>
    </row>
    <row r="92" spans="8:26" x14ac:dyDescent="0.25">
      <c r="H92" s="12"/>
      <c r="I92" s="20"/>
      <c r="J92" s="14"/>
      <c r="K92" s="14"/>
      <c r="L92" s="14"/>
      <c r="M92" s="14"/>
      <c r="N92" s="14"/>
      <c r="O92" s="14"/>
      <c r="P92" s="19"/>
      <c r="Q92" s="12"/>
      <c r="R92" s="12"/>
      <c r="S92" s="20"/>
      <c r="T92" s="14"/>
      <c r="U92" s="14"/>
      <c r="V92" s="14"/>
      <c r="W92" s="14"/>
      <c r="X92" s="14"/>
      <c r="Y92" s="14"/>
      <c r="Z92" s="19"/>
    </row>
    <row r="93" spans="8:26" x14ac:dyDescent="0.25">
      <c r="H93" s="12"/>
      <c r="I93" s="20"/>
      <c r="J93" s="14"/>
      <c r="K93" s="14"/>
      <c r="L93" s="14"/>
      <c r="M93" s="14"/>
      <c r="N93" s="14"/>
      <c r="O93" s="14"/>
      <c r="P93" s="19"/>
      <c r="Q93" s="12"/>
      <c r="R93" s="12"/>
      <c r="S93" s="20"/>
      <c r="T93" s="14"/>
      <c r="U93" s="14"/>
      <c r="V93" s="14"/>
      <c r="W93" s="14"/>
      <c r="X93" s="14"/>
      <c r="Y93" s="14"/>
      <c r="Z93" s="19"/>
    </row>
    <row r="94" spans="8:26" x14ac:dyDescent="0.25">
      <c r="H94" s="12"/>
      <c r="I94" s="20"/>
      <c r="J94" s="14"/>
      <c r="K94" s="14"/>
      <c r="L94" s="14"/>
      <c r="M94" s="14"/>
      <c r="N94" s="14"/>
      <c r="O94" s="14"/>
      <c r="P94" s="19"/>
      <c r="Q94" s="12"/>
      <c r="R94" s="12"/>
      <c r="S94" s="20"/>
      <c r="T94" s="14"/>
      <c r="U94" s="14"/>
      <c r="V94" s="14"/>
      <c r="W94" s="14"/>
      <c r="X94" s="14"/>
      <c r="Y94" s="14"/>
      <c r="Z94" s="19"/>
    </row>
    <row r="95" spans="8:26" x14ac:dyDescent="0.25">
      <c r="H95" s="12"/>
      <c r="I95" s="20"/>
      <c r="J95" s="14"/>
      <c r="K95" s="14"/>
      <c r="L95" s="14"/>
      <c r="M95" s="14"/>
      <c r="N95" s="14"/>
      <c r="O95" s="14"/>
      <c r="P95" s="19"/>
      <c r="Q95" s="12"/>
      <c r="R95" s="12"/>
      <c r="S95" s="20"/>
      <c r="T95" s="14"/>
      <c r="U95" s="14"/>
      <c r="V95" s="14"/>
      <c r="W95" s="14"/>
      <c r="X95" s="14"/>
      <c r="Y95" s="14"/>
      <c r="Z95" s="19"/>
    </row>
    <row r="96" spans="8:26" x14ac:dyDescent="0.25">
      <c r="H96" s="12"/>
      <c r="I96" s="20"/>
      <c r="J96" s="14"/>
      <c r="K96" s="14"/>
      <c r="L96" s="14"/>
      <c r="M96" s="14"/>
      <c r="N96" s="14"/>
      <c r="O96" s="14"/>
      <c r="P96" s="19"/>
      <c r="Q96" s="12"/>
      <c r="R96" s="12"/>
      <c r="S96" s="20"/>
      <c r="T96" s="14"/>
      <c r="U96" s="14"/>
      <c r="V96" s="14"/>
      <c r="W96" s="14"/>
      <c r="X96" s="14"/>
      <c r="Y96" s="14"/>
      <c r="Z96" s="19"/>
    </row>
    <row r="97" spans="8:26" x14ac:dyDescent="0.25">
      <c r="H97" s="12"/>
      <c r="I97" s="12"/>
      <c r="J97" s="11"/>
      <c r="K97" s="11"/>
      <c r="L97" s="11"/>
      <c r="M97" s="11"/>
      <c r="N97" s="14"/>
      <c r="O97" s="11"/>
      <c r="P97" s="12"/>
      <c r="Q97" s="12"/>
      <c r="R97" s="12"/>
      <c r="S97" s="12"/>
      <c r="T97" s="11"/>
      <c r="U97" s="11"/>
      <c r="V97" s="11"/>
      <c r="W97" s="11"/>
      <c r="X97" s="11"/>
      <c r="Y97" s="11"/>
      <c r="Z97" s="12"/>
    </row>
    <row r="98" spans="8:26" x14ac:dyDescent="0.25"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8:26" x14ac:dyDescent="0.25"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8:26" x14ac:dyDescent="0.25"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Producción de Caña Molida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maribel</dc:creator>
  <cp:lastModifiedBy>UsuarioIE12</cp:lastModifiedBy>
  <dcterms:created xsi:type="dcterms:W3CDTF">2020-03-02T13:20:05Z</dcterms:created>
  <dcterms:modified xsi:type="dcterms:W3CDTF">2026-08-11T14:19:49Z</dcterms:modified>
</cp:coreProperties>
</file>