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ownloads\pagina eil\Nueva carpeta\"/>
    </mc:Choice>
  </mc:AlternateContent>
  <xr:revisionPtr revIDLastSave="0" documentId="13_ncr:1_{67A19FD7-F018-4C04-8C83-1B727F846C4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61" i="1" l="1"/>
  <c r="AH60" i="1"/>
  <c r="AH59" i="1"/>
  <c r="AH57" i="1"/>
  <c r="AH56" i="1"/>
  <c r="AH55" i="1"/>
  <c r="AH52" i="1"/>
  <c r="AH51" i="1"/>
  <c r="AH50" i="1"/>
  <c r="AH49" i="1"/>
  <c r="AH48" i="1"/>
  <c r="AH46" i="1"/>
  <c r="AH43" i="1"/>
  <c r="AH42" i="1"/>
  <c r="AH41" i="1"/>
  <c r="AH39" i="1"/>
  <c r="AH38" i="1"/>
  <c r="AH37" i="1"/>
  <c r="AH34" i="1"/>
  <c r="AH33" i="1"/>
  <c r="AH32" i="1"/>
  <c r="AH31" i="1"/>
  <c r="AH30" i="1"/>
  <c r="AH28" i="1"/>
  <c r="AH7" i="1"/>
  <c r="AH6" i="1"/>
</calcChain>
</file>

<file path=xl/sharedStrings.xml><?xml version="1.0" encoding="utf-8"?>
<sst xmlns="http://schemas.openxmlformats.org/spreadsheetml/2006/main" count="486" uniqueCount="71">
  <si>
    <t>TABLA 3.9.2 | GRAN JUJUY | Indicadores Laborales por sector, rama de actividad y  tamaño de las empresas. En empresas de 5 y más trabajadores. Índice Feb.15=100</t>
  </si>
  <si>
    <t>Período</t>
  </si>
  <si>
    <t>II-15</t>
  </si>
  <si>
    <t>III-15</t>
  </si>
  <si>
    <t>IV-15</t>
  </si>
  <si>
    <t>I-16</t>
  </si>
  <si>
    <t>II-16</t>
  </si>
  <si>
    <t>III-16</t>
  </si>
  <si>
    <t>IV-16</t>
  </si>
  <si>
    <t>I-17</t>
  </si>
  <si>
    <t>II-17</t>
  </si>
  <si>
    <t>III-17</t>
  </si>
  <si>
    <t>IV-17</t>
  </si>
  <si>
    <t>I-18</t>
  </si>
  <si>
    <t>II-18</t>
  </si>
  <si>
    <t>III-18</t>
  </si>
  <si>
    <t>IV-18</t>
  </si>
  <si>
    <t>I-19</t>
  </si>
  <si>
    <t>II-19</t>
  </si>
  <si>
    <t>III-19</t>
  </si>
  <si>
    <t>IV-19</t>
  </si>
  <si>
    <t>I-20</t>
  </si>
  <si>
    <t>II-20</t>
  </si>
  <si>
    <t>III-20</t>
  </si>
  <si>
    <t>IV-20</t>
  </si>
  <si>
    <t>I-21</t>
  </si>
  <si>
    <t>II-21</t>
  </si>
  <si>
    <t>III-21</t>
  </si>
  <si>
    <t>IV-21</t>
  </si>
  <si>
    <t>I-22</t>
  </si>
  <si>
    <t>II-22</t>
  </si>
  <si>
    <t>III-22</t>
  </si>
  <si>
    <t>IV-22</t>
  </si>
  <si>
    <t>I-23</t>
  </si>
  <si>
    <t>II-23</t>
  </si>
  <si>
    <t>III-23</t>
  </si>
  <si>
    <t>IV-23</t>
  </si>
  <si>
    <t>I-24</t>
  </si>
  <si>
    <t>II-24</t>
  </si>
  <si>
    <t>Evolución del empleo</t>
  </si>
  <si>
    <t>Índice base Feb.15=100</t>
  </si>
  <si>
    <t>Variaciones relativas</t>
  </si>
  <si>
    <t>Trimestral</t>
  </si>
  <si>
    <t>Anual</t>
  </si>
  <si>
    <t>-</t>
  </si>
  <si>
    <t>INDICE BASE FEB. 15 = 100</t>
  </si>
  <si>
    <t>Por rama de actividad</t>
  </si>
  <si>
    <t>Industria manufacturera</t>
  </si>
  <si>
    <t>Electricidad, gas y agua</t>
  </si>
  <si>
    <t>s/d</t>
  </si>
  <si>
    <t>Construcción</t>
  </si>
  <si>
    <t>Comercio, restaurantes y hoteles</t>
  </si>
  <si>
    <t>Transporte, almacenaje y comunicaciones</t>
  </si>
  <si>
    <t>Servicios financieros y a las empresas</t>
  </si>
  <si>
    <t>Servicios comunales, sociales y personales</t>
  </si>
  <si>
    <t>Por estrato de tamaño</t>
  </si>
  <si>
    <t>Empresas de 5 a 9 personas ocupadas</t>
  </si>
  <si>
    <t>Empresas de 10 a 49 personas ocupadas</t>
  </si>
  <si>
    <t>Empresas de 50 a 199 personas ocupadas</t>
  </si>
  <si>
    <t>Empresas de 200 y más personas ocupadas</t>
  </si>
  <si>
    <t>Por sector de actividad</t>
  </si>
  <si>
    <t>Industria</t>
  </si>
  <si>
    <t>Servicios</t>
  </si>
  <si>
    <t>Variaciones trimestrales relativas (en porcentaje)</t>
  </si>
  <si>
    <t xml:space="preserve"> </t>
  </si>
  <si>
    <t>Variaciones anuales relativas (en porcentaje)</t>
  </si>
  <si>
    <t>Nota:</t>
  </si>
  <si>
    <t>s/d: Sin datos para el periodo. Esto puede deberse a la ausencia de empresas para el estrato de actividad o tamaño, o bien por la imposibilidad de cumplir con el secreto estadístico (ley 17.622) por haber sólo una empresa en la muestra. A partir del primer periodo sin datos ya no es posible reconstruir el nivel y, en consecuencia, calcular las variaciones.</t>
  </si>
  <si>
    <t>Fuente: Encuesta de Indicadores Laborales, MTEySS.</t>
  </si>
  <si>
    <t>III-24</t>
  </si>
  <si>
    <t>IV-24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</si>
</sst>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#,##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/>
      <top/>
      <bottom style="thin">
        <color rgb="FF0070C0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</cellStyleXfs>
  <cellXfs count="49">
    <xf numFmtId="0" fontId="0" fillId="0" borderId="0" xfId="0"/>
    <xf numFmtId="0" fontId="3" fillId="3" borderId="0" xfId="2" applyFont="1" applyFill="1" applyAlignment="1">
      <alignment horizontal="right" vertical="center"/>
    </xf>
    <xf numFmtId="0" fontId="3" fillId="2" borderId="0" xfId="2" applyFont="1" applyFill="1" applyAlignment="1">
      <alignment vertical="center"/>
    </xf>
    <xf numFmtId="0" fontId="2" fillId="2" borderId="0" xfId="2" applyFill="1" applyAlignment="1">
      <alignment vertical="center"/>
    </xf>
    <xf numFmtId="0" fontId="3" fillId="3" borderId="0" xfId="3" applyFont="1" applyFill="1" applyAlignment="1">
      <alignment vertical="center"/>
    </xf>
    <xf numFmtId="164" fontId="5" fillId="3" borderId="0" xfId="3" applyNumberFormat="1" applyFont="1" applyFill="1" applyAlignment="1">
      <alignment horizontal="right" vertical="center"/>
    </xf>
    <xf numFmtId="164" fontId="3" fillId="3" borderId="0" xfId="3" applyNumberFormat="1" applyFont="1" applyFill="1" applyAlignment="1">
      <alignment horizontal="right"/>
    </xf>
    <xf numFmtId="0" fontId="3" fillId="3" borderId="0" xfId="3" applyFont="1" applyFill="1" applyAlignment="1">
      <alignment horizontal="center" vertical="center"/>
    </xf>
    <xf numFmtId="0" fontId="3" fillId="3" borderId="0" xfId="3" applyFont="1" applyFill="1" applyAlignment="1">
      <alignment horizontal="left" vertical="center"/>
    </xf>
    <xf numFmtId="164" fontId="3" fillId="3" borderId="0" xfId="3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3" fillId="3" borderId="0" xfId="2" applyFont="1" applyFill="1" applyAlignment="1">
      <alignment vertical="center"/>
    </xf>
    <xf numFmtId="166" fontId="3" fillId="3" borderId="0" xfId="2" applyNumberFormat="1" applyFont="1" applyFill="1" applyAlignment="1">
      <alignment horizontal="right" vertical="center"/>
    </xf>
    <xf numFmtId="0" fontId="3" fillId="3" borderId="0" xfId="2" applyFont="1" applyFill="1" applyAlignment="1">
      <alignment horizontal="center" vertical="center"/>
    </xf>
    <xf numFmtId="0" fontId="3" fillId="3" borderId="0" xfId="2" applyFont="1" applyFill="1" applyAlignment="1">
      <alignment horizontal="left" vertical="center"/>
    </xf>
    <xf numFmtId="0" fontId="3" fillId="3" borderId="5" xfId="2" applyFont="1" applyFill="1" applyBorder="1" applyAlignment="1">
      <alignment horizontal="center" vertical="center"/>
    </xf>
    <xf numFmtId="0" fontId="3" fillId="3" borderId="5" xfId="2" applyFont="1" applyFill="1" applyBorder="1" applyAlignment="1">
      <alignment horizontal="left" vertical="center"/>
    </xf>
    <xf numFmtId="166" fontId="3" fillId="3" borderId="5" xfId="2" applyNumberFormat="1" applyFont="1" applyFill="1" applyBorder="1" applyAlignment="1">
      <alignment horizontal="right" vertical="center"/>
    </xf>
    <xf numFmtId="0" fontId="3" fillId="3" borderId="0" xfId="2" applyFont="1" applyFill="1" applyAlignment="1">
      <alignment horizontal="left" vertical="center" wrapText="1"/>
    </xf>
    <xf numFmtId="0" fontId="2" fillId="3" borderId="0" xfId="2" applyFill="1" applyAlignment="1">
      <alignment vertical="center"/>
    </xf>
    <xf numFmtId="0" fontId="2" fillId="3" borderId="0" xfId="2" applyFill="1" applyAlignment="1">
      <alignment horizontal="right" vertical="center"/>
    </xf>
    <xf numFmtId="0" fontId="2" fillId="4" borderId="0" xfId="2" applyFill="1" applyAlignment="1">
      <alignment horizontal="right" vertical="center"/>
    </xf>
    <xf numFmtId="0" fontId="2" fillId="4" borderId="0" xfId="2" applyFill="1" applyAlignment="1">
      <alignment vertical="center"/>
    </xf>
    <xf numFmtId="17" fontId="5" fillId="4" borderId="2" xfId="2" applyNumberFormat="1" applyFont="1" applyFill="1" applyBorder="1" applyAlignment="1">
      <alignment horizontal="center" vertical="center"/>
    </xf>
    <xf numFmtId="0" fontId="3" fillId="4" borderId="0" xfId="2" applyFont="1" applyFill="1" applyAlignment="1">
      <alignment horizontal="center" vertical="center"/>
    </xf>
    <xf numFmtId="0" fontId="5" fillId="4" borderId="3" xfId="3" applyFont="1" applyFill="1" applyBorder="1" applyAlignment="1">
      <alignment horizontal="left" vertical="center"/>
    </xf>
    <xf numFmtId="0" fontId="5" fillId="4" borderId="4" xfId="3" applyFont="1" applyFill="1" applyBorder="1" applyAlignment="1">
      <alignment horizontal="left" vertical="center"/>
    </xf>
    <xf numFmtId="164" fontId="5" fillId="4" borderId="4" xfId="3" applyNumberFormat="1" applyFont="1" applyFill="1" applyBorder="1" applyAlignment="1">
      <alignment horizontal="right" vertical="center"/>
    </xf>
    <xf numFmtId="0" fontId="6" fillId="4" borderId="0" xfId="3" applyFont="1" applyFill="1" applyAlignment="1">
      <alignment vertical="center"/>
    </xf>
    <xf numFmtId="165" fontId="5" fillId="4" borderId="4" xfId="1" applyNumberFormat="1" applyFont="1" applyFill="1" applyBorder="1" applyAlignment="1">
      <alignment horizontal="right" vertical="center"/>
    </xf>
    <xf numFmtId="0" fontId="3" fillId="4" borderId="0" xfId="2" applyFont="1" applyFill="1" applyAlignment="1">
      <alignment vertical="center"/>
    </xf>
    <xf numFmtId="0" fontId="5" fillId="4" borderId="1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right" vertical="center"/>
    </xf>
    <xf numFmtId="0" fontId="5" fillId="4" borderId="4" xfId="3" applyFont="1" applyFill="1" applyBorder="1" applyAlignment="1">
      <alignment vertical="center"/>
    </xf>
    <xf numFmtId="166" fontId="3" fillId="4" borderId="4" xfId="3" applyNumberFormat="1" applyFont="1" applyFill="1" applyBorder="1" applyAlignment="1">
      <alignment horizontal="right" vertical="center"/>
    </xf>
    <xf numFmtId="0" fontId="3" fillId="4" borderId="0" xfId="3" applyFont="1" applyFill="1" applyAlignment="1">
      <alignment vertical="center"/>
    </xf>
    <xf numFmtId="0" fontId="5" fillId="4" borderId="4" xfId="3" applyFont="1" applyFill="1" applyBorder="1" applyAlignment="1">
      <alignment horizontal="right" vertical="center"/>
    </xf>
    <xf numFmtId="164" fontId="5" fillId="4" borderId="2" xfId="3" applyNumberFormat="1" applyFont="1" applyFill="1" applyBorder="1" applyAlignment="1">
      <alignment horizontal="left" vertical="center"/>
    </xf>
    <xf numFmtId="164" fontId="3" fillId="2" borderId="0" xfId="3" applyNumberFormat="1" applyFont="1" applyFill="1" applyAlignment="1">
      <alignment horizontal="right"/>
    </xf>
    <xf numFmtId="0" fontId="4" fillId="4" borderId="0" xfId="2" applyFont="1" applyFill="1" applyAlignment="1">
      <alignment horizontal="left" vertical="center" wrapText="1"/>
    </xf>
    <xf numFmtId="0" fontId="5" fillId="4" borderId="1" xfId="3" applyFont="1" applyFill="1" applyBorder="1" applyAlignment="1">
      <alignment horizontal="center" vertical="center"/>
    </xf>
    <xf numFmtId="0" fontId="5" fillId="4" borderId="2" xfId="3" applyFont="1" applyFill="1" applyBorder="1" applyAlignment="1">
      <alignment horizontal="center" vertical="center"/>
    </xf>
    <xf numFmtId="0" fontId="2" fillId="3" borderId="0" xfId="2" applyFill="1" applyAlignment="1">
      <alignment horizontal="left" vertical="center" wrapText="1"/>
    </xf>
    <xf numFmtId="0" fontId="5" fillId="0" borderId="0" xfId="3" applyFont="1" applyAlignment="1">
      <alignment horizontal="left"/>
    </xf>
    <xf numFmtId="164" fontId="5" fillId="2" borderId="0" xfId="3" applyNumberFormat="1" applyFont="1" applyFill="1" applyAlignment="1">
      <alignment horizontal="right" vertical="center"/>
    </xf>
    <xf numFmtId="164" fontId="3" fillId="2" borderId="0" xfId="3" applyNumberFormat="1" applyFont="1" applyFill="1" applyAlignment="1">
      <alignment horizontal="right" vertical="center"/>
    </xf>
    <xf numFmtId="166" fontId="3" fillId="2" borderId="0" xfId="2" applyNumberFormat="1" applyFont="1" applyFill="1" applyAlignment="1">
      <alignment horizontal="right" vertical="center"/>
    </xf>
    <xf numFmtId="166" fontId="3" fillId="2" borderId="5" xfId="2" applyNumberFormat="1" applyFont="1" applyFill="1" applyBorder="1" applyAlignment="1">
      <alignment horizontal="right" vertical="center"/>
    </xf>
  </cellXfs>
  <cellStyles count="4">
    <cellStyle name="Normal" xfId="0" builtinId="0"/>
    <cellStyle name="Normal 10" xfId="3" xr:uid="{54EDC371-7427-4D76-9C1E-590B229545D7}"/>
    <cellStyle name="Normal 3 31" xfId="2" xr:uid="{0132EC48-D916-4A99-AB96-A2AB9C54EFF1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7"/>
  <sheetViews>
    <sheetView tabSelected="1" workbookViewId="0">
      <selection sqref="A1:B1"/>
    </sheetView>
  </sheetViews>
  <sheetFormatPr baseColWidth="10" defaultColWidth="11.42578125" defaultRowHeight="12.75" x14ac:dyDescent="0.25"/>
  <cols>
    <col min="1" max="1" width="1.85546875" style="19" customWidth="1"/>
    <col min="2" max="2" width="56" style="19" customWidth="1"/>
    <col min="3" max="39" width="10.7109375" style="20" customWidth="1"/>
    <col min="40" max="16384" width="11.42578125" style="3"/>
  </cols>
  <sheetData>
    <row r="1" spans="1:41" s="22" customFormat="1" ht="46.5" customHeight="1" thickBot="1" x14ac:dyDescent="0.3">
      <c r="A1" s="40" t="s">
        <v>0</v>
      </c>
      <c r="B1" s="40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</row>
    <row r="2" spans="1:41" s="24" customFormat="1" ht="24.75" customHeight="1" thickBot="1" x14ac:dyDescent="0.3">
      <c r="A2" s="41" t="s">
        <v>1</v>
      </c>
      <c r="B2" s="42"/>
      <c r="C2" s="23" t="s">
        <v>2</v>
      </c>
      <c r="D2" s="23" t="s">
        <v>3</v>
      </c>
      <c r="E2" s="23" t="s">
        <v>4</v>
      </c>
      <c r="F2" s="23" t="s">
        <v>5</v>
      </c>
      <c r="G2" s="23" t="s">
        <v>6</v>
      </c>
      <c r="H2" s="23" t="s">
        <v>7</v>
      </c>
      <c r="I2" s="23" t="s">
        <v>8</v>
      </c>
      <c r="J2" s="23" t="s">
        <v>9</v>
      </c>
      <c r="K2" s="23" t="s">
        <v>10</v>
      </c>
      <c r="L2" s="23" t="s">
        <v>11</v>
      </c>
      <c r="M2" s="23" t="s">
        <v>12</v>
      </c>
      <c r="N2" s="23" t="s">
        <v>13</v>
      </c>
      <c r="O2" s="23" t="s">
        <v>14</v>
      </c>
      <c r="P2" s="23" t="s">
        <v>15</v>
      </c>
      <c r="Q2" s="23" t="s">
        <v>16</v>
      </c>
      <c r="R2" s="23" t="s">
        <v>17</v>
      </c>
      <c r="S2" s="23" t="s">
        <v>18</v>
      </c>
      <c r="T2" s="23" t="s">
        <v>19</v>
      </c>
      <c r="U2" s="23" t="s">
        <v>20</v>
      </c>
      <c r="V2" s="23" t="s">
        <v>21</v>
      </c>
      <c r="W2" s="23" t="s">
        <v>22</v>
      </c>
      <c r="X2" s="23" t="s">
        <v>23</v>
      </c>
      <c r="Y2" s="23" t="s">
        <v>24</v>
      </c>
      <c r="Z2" s="23" t="s">
        <v>25</v>
      </c>
      <c r="AA2" s="23" t="s">
        <v>26</v>
      </c>
      <c r="AB2" s="23" t="s">
        <v>27</v>
      </c>
      <c r="AC2" s="23" t="s">
        <v>28</v>
      </c>
      <c r="AD2" s="23" t="s">
        <v>29</v>
      </c>
      <c r="AE2" s="23" t="s">
        <v>30</v>
      </c>
      <c r="AF2" s="23" t="s">
        <v>31</v>
      </c>
      <c r="AG2" s="23" t="s">
        <v>32</v>
      </c>
      <c r="AH2" s="23" t="s">
        <v>33</v>
      </c>
      <c r="AI2" s="23" t="s">
        <v>34</v>
      </c>
      <c r="AJ2" s="23" t="s">
        <v>35</v>
      </c>
      <c r="AK2" s="23" t="s">
        <v>36</v>
      </c>
      <c r="AL2" s="23" t="s">
        <v>37</v>
      </c>
      <c r="AM2" s="23" t="s">
        <v>38</v>
      </c>
      <c r="AN2" s="23" t="s">
        <v>69</v>
      </c>
      <c r="AO2" s="23" t="s">
        <v>70</v>
      </c>
    </row>
    <row r="3" spans="1:41" s="28" customFormat="1" ht="30" customHeight="1" thickBot="1" x14ac:dyDescent="0.3">
      <c r="A3" s="25" t="s">
        <v>39</v>
      </c>
      <c r="B3" s="26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</row>
    <row r="4" spans="1:41" s="2" customFormat="1" ht="18.75" customHeight="1" thickBot="1" x14ac:dyDescent="0.3">
      <c r="A4" s="4"/>
      <c r="B4" s="4" t="s">
        <v>40</v>
      </c>
      <c r="C4" s="5">
        <v>104.34038817233578</v>
      </c>
      <c r="D4" s="5">
        <v>105.37130280520955</v>
      </c>
      <c r="E4" s="5">
        <v>104.0823874511881</v>
      </c>
      <c r="F4" s="5">
        <v>102.467954201566</v>
      </c>
      <c r="G4" s="5">
        <v>103.96620637361026</v>
      </c>
      <c r="H4" s="5">
        <v>104.37703203986882</v>
      </c>
      <c r="I4" s="5">
        <v>104.59431722927889</v>
      </c>
      <c r="J4" s="5">
        <v>103.05631027842985</v>
      </c>
      <c r="K4" s="5">
        <v>103.73471364255461</v>
      </c>
      <c r="L4" s="5">
        <v>104.40941579822663</v>
      </c>
      <c r="M4" s="5">
        <v>104.59938824563419</v>
      </c>
      <c r="N4" s="5">
        <v>104.30550039110089</v>
      </c>
      <c r="O4" s="5">
        <v>105.04375950891119</v>
      </c>
      <c r="P4" s="5">
        <v>103.81679179463556</v>
      </c>
      <c r="Q4" s="5">
        <v>102.26544941864115</v>
      </c>
      <c r="R4" s="5">
        <v>101.62302377984338</v>
      </c>
      <c r="S4" s="5">
        <v>100.92780672775802</v>
      </c>
      <c r="T4" s="5">
        <v>99.054826038652038</v>
      </c>
      <c r="U4" s="5">
        <v>97.831593913848465</v>
      </c>
      <c r="V4" s="5">
        <v>96.041416330272014</v>
      </c>
      <c r="W4" s="5">
        <v>92.269305941152609</v>
      </c>
      <c r="X4" s="5">
        <v>91.285757682948841</v>
      </c>
      <c r="Y4" s="5">
        <v>91.434988894764231</v>
      </c>
      <c r="Z4" s="5">
        <v>92.021489803594875</v>
      </c>
      <c r="AA4" s="5">
        <v>92.329904594563359</v>
      </c>
      <c r="AB4" s="5">
        <v>92.423172733726418</v>
      </c>
      <c r="AC4" s="5">
        <v>90.599434328384689</v>
      </c>
      <c r="AD4" s="5">
        <v>91.139532838031371</v>
      </c>
      <c r="AE4" s="5">
        <v>92.302900885024272</v>
      </c>
      <c r="AF4" s="5">
        <v>92.022519987310261</v>
      </c>
      <c r="AG4" s="5">
        <v>91.710279332641292</v>
      </c>
      <c r="AH4" s="5">
        <v>91.00198624937552</v>
      </c>
      <c r="AI4" s="5">
        <v>91.106253923492616</v>
      </c>
      <c r="AJ4" s="5">
        <v>91.866113364694627</v>
      </c>
      <c r="AK4" s="5">
        <v>91.309021539236326</v>
      </c>
      <c r="AL4" s="5">
        <v>88.819265776920318</v>
      </c>
      <c r="AM4" s="5">
        <v>87.530506984167573</v>
      </c>
      <c r="AN4" s="5">
        <v>87.187787050316459</v>
      </c>
      <c r="AO4" s="45">
        <v>87.791956929767537</v>
      </c>
    </row>
    <row r="5" spans="1:41" s="30" customFormat="1" ht="18.75" customHeight="1" thickBot="1" x14ac:dyDescent="0.3">
      <c r="A5" s="25" t="s">
        <v>41</v>
      </c>
      <c r="B5" s="26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</row>
    <row r="6" spans="1:41" s="2" customFormat="1" ht="18.75" customHeight="1" x14ac:dyDescent="0.2">
      <c r="A6" s="4"/>
      <c r="B6" s="4" t="s">
        <v>42</v>
      </c>
      <c r="C6" s="6"/>
      <c r="D6" s="6">
        <v>0.9880302833175536</v>
      </c>
      <c r="E6" s="6">
        <v>-1.2232128859639868</v>
      </c>
      <c r="F6" s="6">
        <v>-1.5511108931654971</v>
      </c>
      <c r="G6" s="6">
        <v>1.4621665707280851</v>
      </c>
      <c r="H6" s="6">
        <v>0.39515307962880719</v>
      </c>
      <c r="I6" s="6">
        <v>0.20817337412608605</v>
      </c>
      <c r="J6" s="6">
        <v>-1.470449821358466</v>
      </c>
      <c r="K6" s="6">
        <v>0.65828415775017746</v>
      </c>
      <c r="L6" s="6">
        <v>0.65041116129831433</v>
      </c>
      <c r="M6" s="6">
        <v>0.18194953582988393</v>
      </c>
      <c r="N6" s="6">
        <v>-0.28096517528682918</v>
      </c>
      <c r="O6" s="6">
        <v>0.70778541404061812</v>
      </c>
      <c r="P6" s="6">
        <v>-1.168053885363407</v>
      </c>
      <c r="Q6" s="6">
        <v>-1.4943077600232391</v>
      </c>
      <c r="R6" s="6">
        <v>-0.62819421657054342</v>
      </c>
      <c r="S6" s="6">
        <v>-0.68411372366903311</v>
      </c>
      <c r="T6" s="6">
        <v>-1.8557627970239632</v>
      </c>
      <c r="U6" s="6">
        <v>-1.2349041169647412</v>
      </c>
      <c r="V6" s="6">
        <v>-1.829856298930288</v>
      </c>
      <c r="W6" s="6">
        <v>-3.9275872152360614</v>
      </c>
      <c r="X6" s="6">
        <v>-1.0659538924363998</v>
      </c>
      <c r="Y6" s="6">
        <v>0.16347699312930786</v>
      </c>
      <c r="Z6" s="6">
        <v>0.64144034567081842</v>
      </c>
      <c r="AA6" s="6">
        <v>0.33515518128075517</v>
      </c>
      <c r="AB6" s="6">
        <v>0.10101617625688508</v>
      </c>
      <c r="AC6" s="6">
        <v>-1.9732479976595996</v>
      </c>
      <c r="AD6" s="6">
        <v>0.59613894242325216</v>
      </c>
      <c r="AE6" s="6">
        <v>1.2764691794727279</v>
      </c>
      <c r="AF6" s="6">
        <v>-0.30376173990811495</v>
      </c>
      <c r="AG6" s="6">
        <v>-0.33930895905918135</v>
      </c>
      <c r="AH6" s="6">
        <f t="shared" ref="AH6" si="0">(AH4/AG4-1)*100</f>
        <v>-0.77231591531493615</v>
      </c>
      <c r="AI6" s="6">
        <v>0.11457736079667491</v>
      </c>
      <c r="AJ6" s="6">
        <v>0.83403653259643828</v>
      </c>
      <c r="AK6" s="6">
        <v>-0.60641710534409254</v>
      </c>
      <c r="AL6" s="6">
        <v>-2.7267357817936322</v>
      </c>
      <c r="AM6" s="6">
        <v>-1.4509901444013429</v>
      </c>
      <c r="AN6" s="39">
        <v>-0.39154341230207557</v>
      </c>
      <c r="AO6" s="39">
        <v>0.69295241901530247</v>
      </c>
    </row>
    <row r="7" spans="1:41" s="2" customFormat="1" ht="18.75" customHeight="1" thickBot="1" x14ac:dyDescent="0.25">
      <c r="A7" s="4"/>
      <c r="B7" s="4" t="s">
        <v>43</v>
      </c>
      <c r="C7" s="6"/>
      <c r="D7" s="6" t="s">
        <v>44</v>
      </c>
      <c r="E7" s="6" t="s">
        <v>44</v>
      </c>
      <c r="F7" s="6" t="s">
        <v>44</v>
      </c>
      <c r="G7" s="6">
        <v>-0.35861645263145503</v>
      </c>
      <c r="H7" s="6">
        <v>-0.94358780699403955</v>
      </c>
      <c r="I7" s="6">
        <v>0.49185053362739151</v>
      </c>
      <c r="J7" s="6">
        <v>0.5741854430961757</v>
      </c>
      <c r="K7" s="6">
        <v>-0.2226615158234857</v>
      </c>
      <c r="L7" s="6">
        <v>3.1025751283531022E-2</v>
      </c>
      <c r="M7" s="6">
        <v>4.8482713876252248E-3</v>
      </c>
      <c r="N7" s="6">
        <v>1.2121432538154009</v>
      </c>
      <c r="O7" s="6">
        <v>1.26191688432018</v>
      </c>
      <c r="P7" s="6">
        <v>-0.5675963217113722</v>
      </c>
      <c r="Q7" s="6">
        <v>-2.2313121196389507</v>
      </c>
      <c r="R7" s="6">
        <v>-2.5717499088728557</v>
      </c>
      <c r="S7" s="6">
        <v>-3.9183220406386887</v>
      </c>
      <c r="T7" s="6">
        <v>-4.5868935782598435</v>
      </c>
      <c r="U7" s="6">
        <v>-4.3356339115490865</v>
      </c>
      <c r="V7" s="6">
        <v>-5.4924634614921359</v>
      </c>
      <c r="W7" s="6">
        <v>-8.5789051276629831</v>
      </c>
      <c r="X7" s="6">
        <v>-7.8432002421281677</v>
      </c>
      <c r="Y7" s="6">
        <v>-6.5383837298175429</v>
      </c>
      <c r="Z7" s="6">
        <v>-4.185617705650257</v>
      </c>
      <c r="AA7" s="6">
        <v>6.5675852649627053E-2</v>
      </c>
      <c r="AB7" s="6">
        <v>1.2459939859709612</v>
      </c>
      <c r="AC7" s="6">
        <v>-0.91382366474743737</v>
      </c>
      <c r="AD7" s="6">
        <v>-0.95842500207929948</v>
      </c>
      <c r="AE7" s="6">
        <v>-2.924698087544142E-2</v>
      </c>
      <c r="AF7" s="6">
        <v>-0.43349815264451808</v>
      </c>
      <c r="AG7" s="6">
        <v>1.2261058940282732</v>
      </c>
      <c r="AH7" s="6">
        <f t="shared" ref="AH7" si="1">(AH4/AD4-1)*100</f>
        <v>-0.15091868958807542</v>
      </c>
      <c r="AI7" s="6">
        <v>-1.2964348358046052</v>
      </c>
      <c r="AJ7" s="6">
        <v>-0.16996559389723664</v>
      </c>
      <c r="AK7" s="6">
        <v>-0.43752761012707531</v>
      </c>
      <c r="AL7" s="6">
        <v>-2.3985415730089943</v>
      </c>
      <c r="AM7" s="6">
        <v>-3.9248095331938626</v>
      </c>
      <c r="AN7" s="39">
        <v>-5.0925484305686446</v>
      </c>
      <c r="AO7" s="39">
        <v>-3.8518259753309025</v>
      </c>
    </row>
    <row r="8" spans="1:41" s="28" customFormat="1" ht="18.75" customHeight="1" thickBot="1" x14ac:dyDescent="0.3">
      <c r="A8" s="31"/>
      <c r="B8" s="32" t="s">
        <v>45</v>
      </c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</row>
    <row r="9" spans="1:41" s="36" customFormat="1" ht="18.75" customHeight="1" thickBot="1" x14ac:dyDescent="0.3">
      <c r="A9" s="25" t="s">
        <v>46</v>
      </c>
      <c r="B9" s="34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</row>
    <row r="10" spans="1:41" s="2" customFormat="1" ht="18.75" customHeight="1" x14ac:dyDescent="0.25">
      <c r="A10" s="7"/>
      <c r="B10" s="8" t="s">
        <v>47</v>
      </c>
      <c r="C10" s="9">
        <v>108.49891583366814</v>
      </c>
      <c r="D10" s="9">
        <v>111.24942888401362</v>
      </c>
      <c r="E10" s="9">
        <v>107.37877087672199</v>
      </c>
      <c r="F10" s="9">
        <v>101.65282450088021</v>
      </c>
      <c r="G10" s="9">
        <v>105.65553272642997</v>
      </c>
      <c r="H10" s="9">
        <v>105.47590456039184</v>
      </c>
      <c r="I10" s="9">
        <v>103.94222861479325</v>
      </c>
      <c r="J10" s="9">
        <v>88.284288926236115</v>
      </c>
      <c r="K10" s="9">
        <v>89.17499840856307</v>
      </c>
      <c r="L10" s="9">
        <v>89.274637065730474</v>
      </c>
      <c r="M10" s="9">
        <v>87.569357295928626</v>
      </c>
      <c r="N10" s="9">
        <v>87.267584941680298</v>
      </c>
      <c r="O10" s="9">
        <v>86.646133934128144</v>
      </c>
      <c r="P10" s="9">
        <v>85.663322354652053</v>
      </c>
      <c r="Q10" s="9">
        <v>85.57127324722876</v>
      </c>
      <c r="R10" s="9">
        <v>92.51023738523196</v>
      </c>
      <c r="S10" s="9">
        <v>91.318882705220304</v>
      </c>
      <c r="T10" s="9">
        <v>86.438848880319583</v>
      </c>
      <c r="U10" s="9">
        <v>83.587041445798576</v>
      </c>
      <c r="V10" s="9">
        <v>85.11781856334207</v>
      </c>
      <c r="W10" s="9">
        <v>85.064905414506541</v>
      </c>
      <c r="X10" s="9">
        <v>84.420364925302991</v>
      </c>
      <c r="Y10" s="9">
        <v>83.412088115829178</v>
      </c>
      <c r="Z10" s="9">
        <v>83.939351247761067</v>
      </c>
      <c r="AA10" s="9">
        <v>82.661947188367307</v>
      </c>
      <c r="AB10" s="9">
        <v>82.005914502716976</v>
      </c>
      <c r="AC10" s="9">
        <v>73.043146081706979</v>
      </c>
      <c r="AD10" s="9">
        <v>74.779103668803359</v>
      </c>
      <c r="AE10" s="9">
        <v>75.036214042564936</v>
      </c>
      <c r="AF10" s="9">
        <v>71.836152368017238</v>
      </c>
      <c r="AG10" s="9">
        <v>70.973769669892405</v>
      </c>
      <c r="AH10" s="9">
        <v>71.234852231685167</v>
      </c>
      <c r="AI10" s="9">
        <v>72.978272105278563</v>
      </c>
      <c r="AJ10" s="9">
        <v>77.84746455657509</v>
      </c>
      <c r="AK10" s="9">
        <v>77.090295987558747</v>
      </c>
      <c r="AL10" s="9">
        <v>76.720746573606789</v>
      </c>
      <c r="AM10" s="9">
        <v>73.926877803849422</v>
      </c>
      <c r="AN10" s="9">
        <v>73.525214801740063</v>
      </c>
      <c r="AO10" s="46">
        <v>74.763465025965033</v>
      </c>
    </row>
    <row r="11" spans="1:41" s="2" customFormat="1" ht="18.75" customHeight="1" x14ac:dyDescent="0.25">
      <c r="A11" s="7"/>
      <c r="B11" s="8" t="s">
        <v>48</v>
      </c>
      <c r="C11" s="9" t="s">
        <v>49</v>
      </c>
      <c r="D11" s="9" t="s">
        <v>49</v>
      </c>
      <c r="E11" s="9" t="s">
        <v>49</v>
      </c>
      <c r="F11" s="9" t="s">
        <v>49</v>
      </c>
      <c r="G11" s="9" t="s">
        <v>49</v>
      </c>
      <c r="H11" s="9" t="s">
        <v>49</v>
      </c>
      <c r="I11" s="9" t="s">
        <v>49</v>
      </c>
      <c r="J11" s="9" t="s">
        <v>49</v>
      </c>
      <c r="K11" s="9" t="s">
        <v>49</v>
      </c>
      <c r="L11" s="9" t="s">
        <v>49</v>
      </c>
      <c r="M11" s="9" t="s">
        <v>49</v>
      </c>
      <c r="N11" s="9" t="s">
        <v>49</v>
      </c>
      <c r="O11" s="9" t="s">
        <v>49</v>
      </c>
      <c r="P11" s="9" t="s">
        <v>49</v>
      </c>
      <c r="Q11" s="9" t="s">
        <v>49</v>
      </c>
      <c r="R11" s="9" t="s">
        <v>49</v>
      </c>
      <c r="S11" s="9" t="s">
        <v>49</v>
      </c>
      <c r="T11" s="9" t="s">
        <v>49</v>
      </c>
      <c r="U11" s="9" t="s">
        <v>49</v>
      </c>
      <c r="V11" s="9" t="s">
        <v>49</v>
      </c>
      <c r="W11" s="9" t="s">
        <v>49</v>
      </c>
      <c r="X11" s="9" t="s">
        <v>49</v>
      </c>
      <c r="Y11" s="9" t="s">
        <v>49</v>
      </c>
      <c r="Z11" s="9" t="s">
        <v>49</v>
      </c>
      <c r="AA11" s="9" t="s">
        <v>49</v>
      </c>
      <c r="AB11" s="9" t="s">
        <v>49</v>
      </c>
      <c r="AC11" s="9" t="s">
        <v>49</v>
      </c>
      <c r="AD11" s="9" t="s">
        <v>49</v>
      </c>
      <c r="AE11" s="9" t="s">
        <v>49</v>
      </c>
      <c r="AF11" s="9" t="s">
        <v>49</v>
      </c>
      <c r="AG11" s="9" t="s">
        <v>49</v>
      </c>
      <c r="AH11" s="9" t="s">
        <v>49</v>
      </c>
      <c r="AI11" s="9" t="s">
        <v>49</v>
      </c>
      <c r="AJ11" s="9" t="s">
        <v>49</v>
      </c>
      <c r="AK11" s="9" t="s">
        <v>49</v>
      </c>
      <c r="AL11" s="9" t="s">
        <v>49</v>
      </c>
      <c r="AM11" s="9" t="s">
        <v>49</v>
      </c>
      <c r="AN11" s="9" t="s">
        <v>49</v>
      </c>
      <c r="AO11" s="46" t="s">
        <v>49</v>
      </c>
    </row>
    <row r="12" spans="1:41" s="2" customFormat="1" ht="18.75" customHeight="1" x14ac:dyDescent="0.25">
      <c r="A12" s="7"/>
      <c r="B12" s="8" t="s">
        <v>50</v>
      </c>
      <c r="C12" s="9">
        <v>113.88546833327898</v>
      </c>
      <c r="D12" s="9">
        <v>117.81524354302258</v>
      </c>
      <c r="E12" s="9">
        <v>106.18768417986439</v>
      </c>
      <c r="F12" s="9">
        <v>92.31983399637511</v>
      </c>
      <c r="G12" s="9">
        <v>97.900259896799525</v>
      </c>
      <c r="H12" s="9">
        <v>100.9214603395797</v>
      </c>
      <c r="I12" s="9">
        <v>100.66716354962695</v>
      </c>
      <c r="J12" s="9">
        <v>104.26097097129912</v>
      </c>
      <c r="K12" s="9">
        <v>107.16226303687928</v>
      </c>
      <c r="L12" s="9">
        <v>108.03029517374722</v>
      </c>
      <c r="M12" s="9">
        <v>110.23352233641133</v>
      </c>
      <c r="N12" s="9">
        <v>108.77353139628833</v>
      </c>
      <c r="O12" s="9">
        <v>110.788265985846</v>
      </c>
      <c r="P12" s="9">
        <v>98.910782121442026</v>
      </c>
      <c r="Q12" s="9">
        <v>89.464037919908904</v>
      </c>
      <c r="R12" s="9">
        <v>83.475764335385094</v>
      </c>
      <c r="S12" s="9">
        <v>82.101255336924339</v>
      </c>
      <c r="T12" s="9">
        <v>78.018613510894752</v>
      </c>
      <c r="U12" s="9">
        <v>74.603310182958197</v>
      </c>
      <c r="V12" s="9">
        <v>68.587334465543492</v>
      </c>
      <c r="W12" s="9">
        <v>57.128357688779808</v>
      </c>
      <c r="X12" s="9">
        <v>51.30253368979961</v>
      </c>
      <c r="Y12" s="9">
        <v>50.347686909240387</v>
      </c>
      <c r="Z12" s="9">
        <v>53.806379515043794</v>
      </c>
      <c r="AA12" s="9">
        <v>57.815491043975648</v>
      </c>
      <c r="AB12" s="9">
        <v>60.237653176385415</v>
      </c>
      <c r="AC12" s="9">
        <v>60.049835956026918</v>
      </c>
      <c r="AD12" s="9">
        <v>59.177778496409594</v>
      </c>
      <c r="AE12" s="9">
        <v>61.856075459577426</v>
      </c>
      <c r="AF12" s="9">
        <v>61.956639217278941</v>
      </c>
      <c r="AG12" s="9">
        <v>60.182123954288876</v>
      </c>
      <c r="AH12" s="9">
        <v>58.72219154862438</v>
      </c>
      <c r="AI12" s="9">
        <v>57.087881429331993</v>
      </c>
      <c r="AJ12" s="9">
        <v>56.370437823184517</v>
      </c>
      <c r="AK12" s="9">
        <v>52.549556013188216</v>
      </c>
      <c r="AL12" s="9">
        <v>43.305120848347201</v>
      </c>
      <c r="AM12" s="9">
        <v>41.07996984942951</v>
      </c>
      <c r="AN12" s="9">
        <v>39.771935093867889</v>
      </c>
      <c r="AO12" s="46">
        <v>41.103959634342942</v>
      </c>
    </row>
    <row r="13" spans="1:41" s="2" customFormat="1" ht="18.75" customHeight="1" x14ac:dyDescent="0.25">
      <c r="A13" s="7"/>
      <c r="B13" s="8" t="s">
        <v>51</v>
      </c>
      <c r="C13" s="9">
        <v>101.20839421126219</v>
      </c>
      <c r="D13" s="9">
        <v>101.47042128281254</v>
      </c>
      <c r="E13" s="9">
        <v>102.9575925606951</v>
      </c>
      <c r="F13" s="9">
        <v>105.70818108137235</v>
      </c>
      <c r="G13" s="9">
        <v>103.79806960272508</v>
      </c>
      <c r="H13" s="9">
        <v>103.00592343742703</v>
      </c>
      <c r="I13" s="9">
        <v>103.64177610212055</v>
      </c>
      <c r="J13" s="9">
        <v>105.55696266303248</v>
      </c>
      <c r="K13" s="9">
        <v>104.7438401278273</v>
      </c>
      <c r="L13" s="9">
        <v>106.7259396531453</v>
      </c>
      <c r="M13" s="9">
        <v>109.6423657477673</v>
      </c>
      <c r="N13" s="9">
        <v>110.88184203389433</v>
      </c>
      <c r="O13" s="9">
        <v>112.03021965160792</v>
      </c>
      <c r="P13" s="9">
        <v>111.74393882225191</v>
      </c>
      <c r="Q13" s="9">
        <v>109.81045595877794</v>
      </c>
      <c r="R13" s="9">
        <v>109.47222281274757</v>
      </c>
      <c r="S13" s="9">
        <v>109.86645144818299</v>
      </c>
      <c r="T13" s="9">
        <v>108.51431498966242</v>
      </c>
      <c r="U13" s="9">
        <v>109.04455002812279</v>
      </c>
      <c r="V13" s="9">
        <v>108.31583016502083</v>
      </c>
      <c r="W13" s="9">
        <v>104.57204697310952</v>
      </c>
      <c r="X13" s="9">
        <v>104.08035505786908</v>
      </c>
      <c r="Y13" s="9">
        <v>104.8936251249567</v>
      </c>
      <c r="Z13" s="9">
        <v>104.31802602476965</v>
      </c>
      <c r="AA13" s="9">
        <v>103.70332584365117</v>
      </c>
      <c r="AB13" s="9">
        <v>103.32538551939713</v>
      </c>
      <c r="AC13" s="9">
        <v>104.79287914120069</v>
      </c>
      <c r="AD13" s="9">
        <v>106.28459782858458</v>
      </c>
      <c r="AE13" s="9">
        <v>105.54604585813752</v>
      </c>
      <c r="AF13" s="9">
        <v>105.07338910481273</v>
      </c>
      <c r="AG13" s="9">
        <v>106.39370070264324</v>
      </c>
      <c r="AH13" s="9">
        <v>107.67654887932515</v>
      </c>
      <c r="AI13" s="9">
        <v>107.87711368170558</v>
      </c>
      <c r="AJ13" s="9">
        <v>110.72011432096299</v>
      </c>
      <c r="AK13" s="9">
        <v>111.56507418971533</v>
      </c>
      <c r="AL13" s="9">
        <v>111.25900611864499</v>
      </c>
      <c r="AM13" s="9">
        <v>108.9887841645596</v>
      </c>
      <c r="AN13" s="9">
        <v>108.93248562021078</v>
      </c>
      <c r="AO13" s="46">
        <v>110.28123415994706</v>
      </c>
    </row>
    <row r="14" spans="1:41" s="2" customFormat="1" ht="18.75" customHeight="1" x14ac:dyDescent="0.25">
      <c r="A14" s="7"/>
      <c r="B14" s="8" t="s">
        <v>52</v>
      </c>
      <c r="C14" s="9">
        <v>100.52808880163373</v>
      </c>
      <c r="D14" s="9">
        <v>101.48485843515186</v>
      </c>
      <c r="E14" s="9">
        <v>102.19896660041077</v>
      </c>
      <c r="F14" s="9">
        <v>103.56141868564207</v>
      </c>
      <c r="G14" s="9">
        <v>105.11137484974576</v>
      </c>
      <c r="H14" s="9">
        <v>105.28919044794327</v>
      </c>
      <c r="I14" s="9">
        <v>106.40439841448887</v>
      </c>
      <c r="J14" s="9">
        <v>107.09953196066935</v>
      </c>
      <c r="K14" s="9">
        <v>106.68178717371829</v>
      </c>
      <c r="L14" s="9">
        <v>106.94013932749927</v>
      </c>
      <c r="M14" s="9">
        <v>106.50971757135204</v>
      </c>
      <c r="N14" s="9">
        <v>105.91558515866505</v>
      </c>
      <c r="O14" s="9">
        <v>105.64668966999545</v>
      </c>
      <c r="P14" s="9">
        <v>104.16098427996998</v>
      </c>
      <c r="Q14" s="9">
        <v>102.09517815368156</v>
      </c>
      <c r="R14" s="9">
        <v>100.8790425704063</v>
      </c>
      <c r="S14" s="9">
        <v>100.59722619941756</v>
      </c>
      <c r="T14" s="9">
        <v>99.873861604430189</v>
      </c>
      <c r="U14" s="9">
        <v>98.946514079290864</v>
      </c>
      <c r="V14" s="9">
        <v>97.944520577179773</v>
      </c>
      <c r="W14" s="9">
        <v>97.385303082265253</v>
      </c>
      <c r="X14" s="9">
        <v>97.165924568560413</v>
      </c>
      <c r="Y14" s="9">
        <v>97.640837891801951</v>
      </c>
      <c r="Z14" s="9">
        <v>99.678192208181144</v>
      </c>
      <c r="AA14" s="9">
        <v>97.767020651667892</v>
      </c>
      <c r="AB14" s="9">
        <v>98.138323226388152</v>
      </c>
      <c r="AC14" s="9">
        <v>99.768387804609219</v>
      </c>
      <c r="AD14" s="9">
        <v>98.989150887191485</v>
      </c>
      <c r="AE14" s="9">
        <v>97.190282652304404</v>
      </c>
      <c r="AF14" s="9">
        <v>97.512688399361778</v>
      </c>
      <c r="AG14" s="9">
        <v>96.615290944716392</v>
      </c>
      <c r="AH14" s="9">
        <v>95.713863128597879</v>
      </c>
      <c r="AI14" s="9">
        <v>96.519384087375599</v>
      </c>
      <c r="AJ14" s="9">
        <v>96.549832281056823</v>
      </c>
      <c r="AK14" s="9">
        <v>96.964418615136097</v>
      </c>
      <c r="AL14" s="9">
        <v>96.540794571512492</v>
      </c>
      <c r="AM14" s="9">
        <v>96.364287156703668</v>
      </c>
      <c r="AN14" s="9">
        <v>96.980621555465589</v>
      </c>
      <c r="AO14" s="46">
        <v>96.257952139433698</v>
      </c>
    </row>
    <row r="15" spans="1:41" s="2" customFormat="1" ht="18.75" customHeight="1" x14ac:dyDescent="0.25">
      <c r="A15" s="7"/>
      <c r="B15" s="8" t="s">
        <v>53</v>
      </c>
      <c r="C15" s="9">
        <v>99.27520616687697</v>
      </c>
      <c r="D15" s="9">
        <v>98.639559909548424</v>
      </c>
      <c r="E15" s="9">
        <v>97.960673133090097</v>
      </c>
      <c r="F15" s="9">
        <v>98.638875849259804</v>
      </c>
      <c r="G15" s="9">
        <v>99.43570669880215</v>
      </c>
      <c r="H15" s="9">
        <v>99.361173929491187</v>
      </c>
      <c r="I15" s="9">
        <v>99.837687193838391</v>
      </c>
      <c r="J15" s="9">
        <v>100.70587835891017</v>
      </c>
      <c r="K15" s="9">
        <v>97.222374518880386</v>
      </c>
      <c r="L15" s="9">
        <v>95.974023975641444</v>
      </c>
      <c r="M15" s="9">
        <v>94.90411673820779</v>
      </c>
      <c r="N15" s="9">
        <v>95.434852130517228</v>
      </c>
      <c r="O15" s="9">
        <v>97.127126435102582</v>
      </c>
      <c r="P15" s="9">
        <v>97.953317961632933</v>
      </c>
      <c r="Q15" s="9">
        <v>95.889842690944292</v>
      </c>
      <c r="R15" s="9">
        <v>91.09029721107396</v>
      </c>
      <c r="S15" s="9">
        <v>87.718847457725531</v>
      </c>
      <c r="T15" s="9">
        <v>88.667222841366666</v>
      </c>
      <c r="U15" s="9">
        <v>87.918600172199191</v>
      </c>
      <c r="V15" s="9">
        <v>87.074005376646824</v>
      </c>
      <c r="W15" s="9">
        <v>84.944189822896689</v>
      </c>
      <c r="X15" s="9">
        <v>84.083321032064802</v>
      </c>
      <c r="Y15" s="9">
        <v>84.582080311299066</v>
      </c>
      <c r="Z15" s="9">
        <v>85.078649049489186</v>
      </c>
      <c r="AA15" s="9">
        <v>85.595863236276656</v>
      </c>
      <c r="AB15" s="9">
        <v>84.634745223156841</v>
      </c>
      <c r="AC15" s="9">
        <v>84.081549105618691</v>
      </c>
      <c r="AD15" s="9">
        <v>84.457614696672763</v>
      </c>
      <c r="AE15" s="9">
        <v>84.068845819784983</v>
      </c>
      <c r="AF15" s="9">
        <v>84.313755816212634</v>
      </c>
      <c r="AG15" s="9">
        <v>84.515657902254574</v>
      </c>
      <c r="AH15" s="9">
        <v>82.96392595522623</v>
      </c>
      <c r="AI15" s="9">
        <v>82.40353096318394</v>
      </c>
      <c r="AJ15" s="9">
        <v>81.642273050637144</v>
      </c>
      <c r="AK15" s="9">
        <v>82.577153248738043</v>
      </c>
      <c r="AL15" s="9">
        <v>81.587885109955764</v>
      </c>
      <c r="AM15" s="9">
        <v>81.087685130258762</v>
      </c>
      <c r="AN15" s="9">
        <v>81.646743459809315</v>
      </c>
      <c r="AO15" s="46">
        <v>80.671278949369636</v>
      </c>
    </row>
    <row r="16" spans="1:41" s="2" customFormat="1" ht="18.75" customHeight="1" thickBot="1" x14ac:dyDescent="0.3">
      <c r="A16" s="7"/>
      <c r="B16" s="8" t="s">
        <v>54</v>
      </c>
      <c r="C16" s="9">
        <v>105.19820521801216</v>
      </c>
      <c r="D16" s="9">
        <v>105.7986887802068</v>
      </c>
      <c r="E16" s="9">
        <v>106.60759865767642</v>
      </c>
      <c r="F16" s="9">
        <v>106.00214891581884</v>
      </c>
      <c r="G16" s="9">
        <v>107.07099242875159</v>
      </c>
      <c r="H16" s="9">
        <v>108.01200496628628</v>
      </c>
      <c r="I16" s="9">
        <v>108.18392030620323</v>
      </c>
      <c r="J16" s="9">
        <v>105.89053443466827</v>
      </c>
      <c r="K16" s="9">
        <v>108.60629661978805</v>
      </c>
      <c r="L16" s="9">
        <v>109.0572663650123</v>
      </c>
      <c r="M16" s="9">
        <v>107.93880681007427</v>
      </c>
      <c r="N16" s="9">
        <v>106.51013976678081</v>
      </c>
      <c r="O16" s="9">
        <v>108.92973906473333</v>
      </c>
      <c r="P16" s="9">
        <v>109.79580620869409</v>
      </c>
      <c r="Q16" s="9">
        <v>110.49026689012844</v>
      </c>
      <c r="R16" s="9">
        <v>110.70338232918682</v>
      </c>
      <c r="S16" s="9">
        <v>111.09188883774341</v>
      </c>
      <c r="T16" s="9">
        <v>110.79480982827472</v>
      </c>
      <c r="U16" s="9">
        <v>110.58799109525641</v>
      </c>
      <c r="V16" s="9">
        <v>108.73463457247517</v>
      </c>
      <c r="W16" s="9">
        <v>106.02129949113601</v>
      </c>
      <c r="X16" s="9">
        <v>106.42763303689321</v>
      </c>
      <c r="Y16" s="9">
        <v>106.87655852356549</v>
      </c>
      <c r="Z16" s="9">
        <v>105.40969605537988</v>
      </c>
      <c r="AA16" s="9">
        <v>106.55953844525568</v>
      </c>
      <c r="AB16" s="9">
        <v>106.54774105840529</v>
      </c>
      <c r="AC16" s="9">
        <v>107.14890754898312</v>
      </c>
      <c r="AD16" s="9">
        <v>107.11111083716571</v>
      </c>
      <c r="AE16" s="9">
        <v>109.25980275350214</v>
      </c>
      <c r="AF16" s="9">
        <v>110.23016620267191</v>
      </c>
      <c r="AG16" s="9">
        <v>110.30410047608517</v>
      </c>
      <c r="AH16" s="9">
        <v>108.80611088943537</v>
      </c>
      <c r="AI16" s="9">
        <v>109.59233099495992</v>
      </c>
      <c r="AJ16" s="9">
        <v>109.169924902555</v>
      </c>
      <c r="AK16" s="9">
        <v>109.33653405325863</v>
      </c>
      <c r="AL16" s="9">
        <v>108.51184148105824</v>
      </c>
      <c r="AM16" s="9">
        <v>108.99522451115308</v>
      </c>
      <c r="AN16" s="9">
        <v>108.18970798738447</v>
      </c>
      <c r="AO16" s="46">
        <v>107.37264565243589</v>
      </c>
    </row>
    <row r="17" spans="1:41" s="36" customFormat="1" ht="18.75" customHeight="1" thickBot="1" x14ac:dyDescent="0.3">
      <c r="A17" s="25" t="s">
        <v>55</v>
      </c>
      <c r="B17" s="26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</row>
    <row r="18" spans="1:41" s="2" customFormat="1" ht="18.75" customHeight="1" x14ac:dyDescent="0.25">
      <c r="A18" s="10"/>
      <c r="B18" s="11" t="s">
        <v>56</v>
      </c>
      <c r="C18" s="12">
        <v>101.09912056540098</v>
      </c>
      <c r="D18" s="12">
        <v>100.77900843298717</v>
      </c>
      <c r="E18" s="12">
        <v>99.709027816934238</v>
      </c>
      <c r="F18" s="12">
        <v>101.3578591490126</v>
      </c>
      <c r="G18" s="12">
        <v>104.58125611572332</v>
      </c>
      <c r="H18" s="12">
        <v>103.64445597902919</v>
      </c>
      <c r="I18" s="12">
        <v>101.3742583432868</v>
      </c>
      <c r="J18" s="12" t="s">
        <v>49</v>
      </c>
      <c r="K18" s="12" t="s">
        <v>49</v>
      </c>
      <c r="L18" s="12" t="s">
        <v>49</v>
      </c>
      <c r="M18" s="12" t="s">
        <v>49</v>
      </c>
      <c r="N18" s="12" t="s">
        <v>49</v>
      </c>
      <c r="O18" s="12" t="s">
        <v>49</v>
      </c>
      <c r="P18" s="12" t="s">
        <v>49</v>
      </c>
      <c r="Q18" s="12" t="s">
        <v>49</v>
      </c>
      <c r="R18" s="12" t="s">
        <v>49</v>
      </c>
      <c r="S18" s="12" t="s">
        <v>49</v>
      </c>
      <c r="T18" s="12" t="s">
        <v>49</v>
      </c>
      <c r="U18" s="12" t="s">
        <v>49</v>
      </c>
      <c r="V18" s="12" t="s">
        <v>49</v>
      </c>
      <c r="W18" s="12" t="s">
        <v>49</v>
      </c>
      <c r="X18" s="12" t="s">
        <v>49</v>
      </c>
      <c r="Y18" s="12" t="s">
        <v>49</v>
      </c>
      <c r="Z18" s="12" t="s">
        <v>49</v>
      </c>
      <c r="AA18" s="12" t="s">
        <v>49</v>
      </c>
      <c r="AB18" s="12" t="s">
        <v>49</v>
      </c>
      <c r="AC18" s="12" t="s">
        <v>49</v>
      </c>
      <c r="AD18" s="12" t="s">
        <v>49</v>
      </c>
      <c r="AE18" s="12" t="s">
        <v>49</v>
      </c>
      <c r="AF18" s="12" t="s">
        <v>49</v>
      </c>
      <c r="AG18" s="12" t="s">
        <v>49</v>
      </c>
      <c r="AH18" s="12" t="s">
        <v>49</v>
      </c>
      <c r="AI18" s="12" t="s">
        <v>49</v>
      </c>
      <c r="AJ18" s="12" t="s">
        <v>49</v>
      </c>
      <c r="AK18" s="12" t="s">
        <v>49</v>
      </c>
      <c r="AL18" s="12" t="s">
        <v>49</v>
      </c>
      <c r="AM18" s="12" t="s">
        <v>49</v>
      </c>
      <c r="AN18" s="12" t="s">
        <v>49</v>
      </c>
      <c r="AO18" s="47" t="s">
        <v>49</v>
      </c>
    </row>
    <row r="19" spans="1:41" s="2" customFormat="1" ht="18.75" customHeight="1" x14ac:dyDescent="0.25">
      <c r="A19" s="13"/>
      <c r="B19" s="14" t="s">
        <v>57</v>
      </c>
      <c r="C19" s="12">
        <v>102.39434552115141</v>
      </c>
      <c r="D19" s="12">
        <v>102.42163893403682</v>
      </c>
      <c r="E19" s="12">
        <v>101.82596295657015</v>
      </c>
      <c r="F19" s="12">
        <v>102.86626876814604</v>
      </c>
      <c r="G19" s="12">
        <v>103.5819693495572</v>
      </c>
      <c r="H19" s="12">
        <v>102.79839630606102</v>
      </c>
      <c r="I19" s="12">
        <v>103.09918556915426</v>
      </c>
      <c r="J19" s="12">
        <v>104.25933770380333</v>
      </c>
      <c r="K19" s="12">
        <v>104.78999121472451</v>
      </c>
      <c r="L19" s="12">
        <v>104.84052539342044</v>
      </c>
      <c r="M19" s="12">
        <v>104.12702655032096</v>
      </c>
      <c r="N19" s="12">
        <v>104.37252522360802</v>
      </c>
      <c r="O19" s="12">
        <v>105.6473267792</v>
      </c>
      <c r="P19" s="12">
        <v>104.85514940161397</v>
      </c>
      <c r="Q19" s="12">
        <v>103.29827284363553</v>
      </c>
      <c r="R19" s="12">
        <v>101.91093386118739</v>
      </c>
      <c r="S19" s="12">
        <v>100.66528534080443</v>
      </c>
      <c r="T19" s="12">
        <v>98.012186690038689</v>
      </c>
      <c r="U19" s="12">
        <v>96.77920699239435</v>
      </c>
      <c r="V19" s="12">
        <v>93.377591494975661</v>
      </c>
      <c r="W19" s="12">
        <v>88.887572210351053</v>
      </c>
      <c r="X19" s="12">
        <v>87.508518178317559</v>
      </c>
      <c r="Y19" s="12">
        <v>87.253279868349367</v>
      </c>
      <c r="Z19" s="12">
        <v>89.670346922194383</v>
      </c>
      <c r="AA19" s="12">
        <v>90.083938861572491</v>
      </c>
      <c r="AB19" s="12">
        <v>90.326965281091546</v>
      </c>
      <c r="AC19" s="12">
        <v>90.566777333460507</v>
      </c>
      <c r="AD19" s="12">
        <v>90.463090010754101</v>
      </c>
      <c r="AE19" s="12">
        <v>90.153338069482245</v>
      </c>
      <c r="AF19" s="12">
        <v>90.085057295540835</v>
      </c>
      <c r="AG19" s="12">
        <v>89.74896995585442</v>
      </c>
      <c r="AH19" s="12">
        <v>89.941300727063478</v>
      </c>
      <c r="AI19" s="12">
        <v>90.256514161503262</v>
      </c>
      <c r="AJ19" s="12">
        <v>90.110030642013157</v>
      </c>
      <c r="AK19" s="12">
        <v>89.577712712231872</v>
      </c>
      <c r="AL19" s="12">
        <v>87.220065165480477</v>
      </c>
      <c r="AM19" s="12">
        <v>84.64840429386517</v>
      </c>
      <c r="AN19" s="12">
        <v>83.585259327480401</v>
      </c>
      <c r="AO19" s="47">
        <v>84.824662245088518</v>
      </c>
    </row>
    <row r="20" spans="1:41" s="2" customFormat="1" ht="18.75" customHeight="1" x14ac:dyDescent="0.25">
      <c r="A20" s="13"/>
      <c r="B20" s="14" t="s">
        <v>58</v>
      </c>
      <c r="C20" s="12">
        <v>102.343350413929</v>
      </c>
      <c r="D20" s="12">
        <v>104.36087861441329</v>
      </c>
      <c r="E20" s="12">
        <v>102.86710753865657</v>
      </c>
      <c r="F20" s="12">
        <v>99.711169770893363</v>
      </c>
      <c r="G20" s="12">
        <v>100.89064425537923</v>
      </c>
      <c r="H20" s="12">
        <v>103.44698559311151</v>
      </c>
      <c r="I20" s="12">
        <v>104.56769059329834</v>
      </c>
      <c r="J20" s="12">
        <v>105.01919949118849</v>
      </c>
      <c r="K20" s="12">
        <v>105.1110975140662</v>
      </c>
      <c r="L20" s="12">
        <v>105.63153564064139</v>
      </c>
      <c r="M20" s="12">
        <v>108.06641643189182</v>
      </c>
      <c r="N20" s="12">
        <v>110.35922694582644</v>
      </c>
      <c r="O20" s="12">
        <v>111.73746850363831</v>
      </c>
      <c r="P20" s="12">
        <v>110.66792260042503</v>
      </c>
      <c r="Q20" s="12">
        <v>108.77885037823575</v>
      </c>
      <c r="R20" s="12">
        <v>107.34394199801118</v>
      </c>
      <c r="S20" s="12">
        <v>106.21927573805532</v>
      </c>
      <c r="T20" s="12">
        <v>104.61960380047346</v>
      </c>
      <c r="U20" s="12">
        <v>103.67676725805455</v>
      </c>
      <c r="V20" s="12">
        <v>104.08934062635996</v>
      </c>
      <c r="W20" s="12">
        <v>100.2628373932875</v>
      </c>
      <c r="X20" s="12">
        <v>99.120690837812347</v>
      </c>
      <c r="Y20" s="12">
        <v>99.409948174985161</v>
      </c>
      <c r="Z20" s="12">
        <v>99.33064274323938</v>
      </c>
      <c r="AA20" s="12">
        <v>100.32038977207195</v>
      </c>
      <c r="AB20" s="12">
        <v>101.01436129051535</v>
      </c>
      <c r="AC20" s="12">
        <v>101.78490211183434</v>
      </c>
      <c r="AD20" s="12">
        <v>102.24359929457928</v>
      </c>
      <c r="AE20" s="12">
        <v>103.40367308487971</v>
      </c>
      <c r="AF20" s="12">
        <v>104.60053127429008</v>
      </c>
      <c r="AG20" s="12">
        <v>104.72199415803146</v>
      </c>
      <c r="AH20" s="12">
        <v>102.68710685213081</v>
      </c>
      <c r="AI20" s="12">
        <v>101.53771695075112</v>
      </c>
      <c r="AJ20" s="12">
        <v>102.85677035112586</v>
      </c>
      <c r="AK20" s="12">
        <v>101.64862030376509</v>
      </c>
      <c r="AL20" s="12">
        <v>98.880819525740662</v>
      </c>
      <c r="AM20" s="12">
        <v>98.287624846883205</v>
      </c>
      <c r="AN20" s="12">
        <v>98.297143011110165</v>
      </c>
      <c r="AO20" s="47">
        <v>98.129161873324449</v>
      </c>
    </row>
    <row r="21" spans="1:41" s="2" customFormat="1" ht="18.75" customHeight="1" thickBot="1" x14ac:dyDescent="0.3">
      <c r="A21" s="13"/>
      <c r="B21" s="14" t="s">
        <v>59</v>
      </c>
      <c r="C21" s="12">
        <v>114.74441558200328</v>
      </c>
      <c r="D21" s="12">
        <v>117.06696109188361</v>
      </c>
      <c r="E21" s="12">
        <v>114.45451817230366</v>
      </c>
      <c r="F21" s="12">
        <v>106.95696956414399</v>
      </c>
      <c r="G21" s="12">
        <v>109.70516430780397</v>
      </c>
      <c r="H21" s="12">
        <v>109.72735253284566</v>
      </c>
      <c r="I21" s="12">
        <v>110.08650841233816</v>
      </c>
      <c r="J21" s="12">
        <v>96.870895039643187</v>
      </c>
      <c r="K21" s="12">
        <v>98.167908672968835</v>
      </c>
      <c r="L21" s="12">
        <v>99.323263572484038</v>
      </c>
      <c r="M21" s="12">
        <v>98.420335262975343</v>
      </c>
      <c r="N21" s="12">
        <v>96.235487149621704</v>
      </c>
      <c r="O21" s="12">
        <v>95.830894219894219</v>
      </c>
      <c r="P21" s="12">
        <v>94.390053794153559</v>
      </c>
      <c r="Q21" s="12">
        <v>93.299939255718826</v>
      </c>
      <c r="R21" s="12">
        <v>95.187941250592758</v>
      </c>
      <c r="S21" s="12">
        <v>97.239666976518876</v>
      </c>
      <c r="T21" s="12">
        <v>95.044575141162795</v>
      </c>
      <c r="U21" s="12">
        <v>93.3430367567844</v>
      </c>
      <c r="V21" s="12">
        <v>90.68205498255422</v>
      </c>
      <c r="W21" s="12">
        <v>86.641284248204329</v>
      </c>
      <c r="X21" s="12">
        <v>85.760831775861845</v>
      </c>
      <c r="Y21" s="12">
        <v>85.417390354308381</v>
      </c>
      <c r="Z21" s="12">
        <v>84.938150773358601</v>
      </c>
      <c r="AA21" s="12">
        <v>84.830333153533502</v>
      </c>
      <c r="AB21" s="12">
        <v>84.51740182630131</v>
      </c>
      <c r="AC21" s="12">
        <v>77.2558566644785</v>
      </c>
      <c r="AD21" s="12">
        <v>78.519029806734849</v>
      </c>
      <c r="AE21" s="12">
        <v>80.838898094680772</v>
      </c>
      <c r="AF21" s="12">
        <v>78.283532833081892</v>
      </c>
      <c r="AG21" s="12">
        <v>77.446824569217867</v>
      </c>
      <c r="AH21" s="12">
        <v>77.683586391610035</v>
      </c>
      <c r="AI21" s="12">
        <v>78.276046870618828</v>
      </c>
      <c r="AJ21" s="12">
        <v>79.765726920788097</v>
      </c>
      <c r="AK21" s="12">
        <v>80.03753086964683</v>
      </c>
      <c r="AL21" s="12">
        <v>77.630674761834328</v>
      </c>
      <c r="AM21" s="12">
        <v>77.135445217233965</v>
      </c>
      <c r="AN21" s="12">
        <v>77.124393616727659</v>
      </c>
      <c r="AO21" s="47">
        <v>78.34281536890559</v>
      </c>
    </row>
    <row r="22" spans="1:41" s="36" customFormat="1" ht="18.75" customHeight="1" thickBot="1" x14ac:dyDescent="0.3">
      <c r="A22" s="25" t="s">
        <v>60</v>
      </c>
      <c r="B22" s="26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</row>
    <row r="23" spans="1:41" s="2" customFormat="1" ht="18.75" customHeight="1" x14ac:dyDescent="0.25">
      <c r="A23" s="13"/>
      <c r="B23" s="14" t="s">
        <v>61</v>
      </c>
      <c r="C23" s="12">
        <v>108.49891583366814</v>
      </c>
      <c r="D23" s="12">
        <v>111.24942888401362</v>
      </c>
      <c r="E23" s="12">
        <v>107.37877087672199</v>
      </c>
      <c r="F23" s="12">
        <v>101.65282450088021</v>
      </c>
      <c r="G23" s="12">
        <v>105.65553272642997</v>
      </c>
      <c r="H23" s="12">
        <v>105.47590456039184</v>
      </c>
      <c r="I23" s="12">
        <v>103.94222861479325</v>
      </c>
      <c r="J23" s="12">
        <v>88.284288926236115</v>
      </c>
      <c r="K23" s="12">
        <v>89.17499840856307</v>
      </c>
      <c r="L23" s="12">
        <v>89.274637065730474</v>
      </c>
      <c r="M23" s="12">
        <v>87.569357295928626</v>
      </c>
      <c r="N23" s="12">
        <v>87.267584941680298</v>
      </c>
      <c r="O23" s="12">
        <v>86.646133934128144</v>
      </c>
      <c r="P23" s="12">
        <v>85.663322354652053</v>
      </c>
      <c r="Q23" s="12">
        <v>85.57127324722876</v>
      </c>
      <c r="R23" s="12">
        <v>92.51023738523196</v>
      </c>
      <c r="S23" s="12">
        <v>91.318882705220304</v>
      </c>
      <c r="T23" s="12">
        <v>86.438848880319583</v>
      </c>
      <c r="U23" s="12">
        <v>83.587041445798576</v>
      </c>
      <c r="V23" s="12">
        <v>85.11781856334207</v>
      </c>
      <c r="W23" s="12">
        <v>85.064905414506541</v>
      </c>
      <c r="X23" s="12">
        <v>84.420364925302991</v>
      </c>
      <c r="Y23" s="12">
        <v>83.412088115829178</v>
      </c>
      <c r="Z23" s="12">
        <v>83.939351247761067</v>
      </c>
      <c r="AA23" s="12">
        <v>82.661947188367307</v>
      </c>
      <c r="AB23" s="12">
        <v>82.005914502716976</v>
      </c>
      <c r="AC23" s="12">
        <v>73.043146081706979</v>
      </c>
      <c r="AD23" s="12">
        <v>74.779103668803359</v>
      </c>
      <c r="AE23" s="12">
        <v>75.036214042564936</v>
      </c>
      <c r="AF23" s="12">
        <v>71.836152368017238</v>
      </c>
      <c r="AG23" s="12">
        <v>70.973769669892405</v>
      </c>
      <c r="AH23" s="12">
        <v>71.234852231685167</v>
      </c>
      <c r="AI23" s="12">
        <v>72.978272105278563</v>
      </c>
      <c r="AJ23" s="12">
        <v>77.84746455657509</v>
      </c>
      <c r="AK23" s="12">
        <v>77.090295987558747</v>
      </c>
      <c r="AL23" s="12">
        <v>76.720746573606789</v>
      </c>
      <c r="AM23" s="12">
        <v>73.926877803849422</v>
      </c>
      <c r="AN23" s="12">
        <v>73.525214801740063</v>
      </c>
      <c r="AO23" s="47">
        <v>74.763465025965033</v>
      </c>
    </row>
    <row r="24" spans="1:41" s="2" customFormat="1" ht="18.75" customHeight="1" x14ac:dyDescent="0.25">
      <c r="A24" s="13"/>
      <c r="B24" s="14" t="s">
        <v>50</v>
      </c>
      <c r="C24" s="12">
        <v>113.88546833327898</v>
      </c>
      <c r="D24" s="12">
        <v>117.81524354302258</v>
      </c>
      <c r="E24" s="12">
        <v>106.18768417986439</v>
      </c>
      <c r="F24" s="12">
        <v>92.31983399637511</v>
      </c>
      <c r="G24" s="12">
        <v>97.900259896799525</v>
      </c>
      <c r="H24" s="12">
        <v>100.9214603395797</v>
      </c>
      <c r="I24" s="12">
        <v>100.66716354962695</v>
      </c>
      <c r="J24" s="12">
        <v>104.26097097129912</v>
      </c>
      <c r="K24" s="12">
        <v>107.16226303687928</v>
      </c>
      <c r="L24" s="12">
        <v>108.03029517374722</v>
      </c>
      <c r="M24" s="12">
        <v>110.23352233641133</v>
      </c>
      <c r="N24" s="12">
        <v>108.77353139628833</v>
      </c>
      <c r="O24" s="12">
        <v>110.788265985846</v>
      </c>
      <c r="P24" s="12">
        <v>98.910782121442026</v>
      </c>
      <c r="Q24" s="12">
        <v>89.464037919908904</v>
      </c>
      <c r="R24" s="12">
        <v>83.475764335385094</v>
      </c>
      <c r="S24" s="12">
        <v>82.101255336924339</v>
      </c>
      <c r="T24" s="12">
        <v>78.018613510894752</v>
      </c>
      <c r="U24" s="12">
        <v>74.603310182958197</v>
      </c>
      <c r="V24" s="12">
        <v>68.587334465543492</v>
      </c>
      <c r="W24" s="12">
        <v>57.128357688779808</v>
      </c>
      <c r="X24" s="12">
        <v>51.30253368979961</v>
      </c>
      <c r="Y24" s="12">
        <v>50.347686909240387</v>
      </c>
      <c r="Z24" s="12">
        <v>53.806379515043794</v>
      </c>
      <c r="AA24" s="12">
        <v>57.815491043975648</v>
      </c>
      <c r="AB24" s="12">
        <v>60.237653176385415</v>
      </c>
      <c r="AC24" s="12">
        <v>60.049835956026918</v>
      </c>
      <c r="AD24" s="12">
        <v>59.177778496409594</v>
      </c>
      <c r="AE24" s="12">
        <v>61.856075459577426</v>
      </c>
      <c r="AF24" s="12">
        <v>61.956639217278941</v>
      </c>
      <c r="AG24" s="12">
        <v>60.182123954288876</v>
      </c>
      <c r="AH24" s="12">
        <v>58.72219154862438</v>
      </c>
      <c r="AI24" s="12">
        <v>57.087881429331993</v>
      </c>
      <c r="AJ24" s="12">
        <v>56.370437823184517</v>
      </c>
      <c r="AK24" s="12">
        <v>52.549556013188216</v>
      </c>
      <c r="AL24" s="12">
        <v>43.305120848347201</v>
      </c>
      <c r="AM24" s="12">
        <v>41.07996984942951</v>
      </c>
      <c r="AN24" s="12">
        <v>39.771935093867889</v>
      </c>
      <c r="AO24" s="47">
        <v>41.103959634342942</v>
      </c>
    </row>
    <row r="25" spans="1:41" s="2" customFormat="1" ht="18.75" customHeight="1" thickBot="1" x14ac:dyDescent="0.3">
      <c r="A25" s="13"/>
      <c r="B25" s="14" t="s">
        <v>62</v>
      </c>
      <c r="C25" s="12">
        <v>101.94974088591702</v>
      </c>
      <c r="D25" s="12">
        <v>102.29072777225655</v>
      </c>
      <c r="E25" s="12">
        <v>103.09099236384399</v>
      </c>
      <c r="F25" s="12">
        <v>104.14549181368766</v>
      </c>
      <c r="G25" s="12">
        <v>104.38850512815584</v>
      </c>
      <c r="H25" s="12">
        <v>104.52688166630355</v>
      </c>
      <c r="I25" s="12">
        <v>105.05350993276676</v>
      </c>
      <c r="J25" s="12">
        <v>105.02988748877034</v>
      </c>
      <c r="K25" s="12">
        <v>105.33177399855504</v>
      </c>
      <c r="L25" s="12">
        <v>106.07010735889378</v>
      </c>
      <c r="M25" s="12">
        <v>106.43501810654651</v>
      </c>
      <c r="N25" s="12">
        <v>106.31618961611441</v>
      </c>
      <c r="O25" s="12">
        <v>107.79322781280082</v>
      </c>
      <c r="P25" s="12">
        <v>107.91641580867724</v>
      </c>
      <c r="Q25" s="12">
        <v>106.93525591677395</v>
      </c>
      <c r="R25" s="12">
        <v>105.99674184251307</v>
      </c>
      <c r="S25" s="12">
        <v>105.69127834686803</v>
      </c>
      <c r="T25" s="12">
        <v>105.20364406836029</v>
      </c>
      <c r="U25" s="12">
        <v>105.0176858051184</v>
      </c>
      <c r="V25" s="12">
        <v>103.7870488293597</v>
      </c>
      <c r="W25" s="12">
        <v>101.13150812442159</v>
      </c>
      <c r="X25" s="12">
        <v>100.92018659999648</v>
      </c>
      <c r="Y25" s="12">
        <v>101.48302440750849</v>
      </c>
      <c r="Z25" s="12">
        <v>101.25092165768221</v>
      </c>
      <c r="AA25" s="12">
        <v>101.2752002756154</v>
      </c>
      <c r="AB25" s="12">
        <v>101.05763849941866</v>
      </c>
      <c r="AC25" s="12">
        <v>101.89888768664891</v>
      </c>
      <c r="AD25" s="12">
        <v>102.28203005797143</v>
      </c>
      <c r="AE25" s="12">
        <v>102.53234945679064</v>
      </c>
      <c r="AF25" s="12">
        <v>102.84772815267979</v>
      </c>
      <c r="AG25" s="12">
        <v>103.12117181870151</v>
      </c>
      <c r="AH25" s="12">
        <v>102.46726278301485</v>
      </c>
      <c r="AI25" s="12">
        <v>102.87455223818033</v>
      </c>
      <c r="AJ25" s="12">
        <v>103.38772472869407</v>
      </c>
      <c r="AK25" s="12">
        <v>103.94235801204559</v>
      </c>
      <c r="AL25" s="12">
        <v>103.2874080283345</v>
      </c>
      <c r="AM25" s="12">
        <v>102.6325297581409</v>
      </c>
      <c r="AN25" s="12">
        <v>102.56834778654179</v>
      </c>
      <c r="AO25" s="47">
        <v>102.46346325245695</v>
      </c>
    </row>
    <row r="26" spans="1:41" s="28" customFormat="1" ht="24.75" customHeight="1" thickBot="1" x14ac:dyDescent="0.3">
      <c r="A26" s="31" t="s">
        <v>63</v>
      </c>
      <c r="B26" s="32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</row>
    <row r="27" spans="1:41" s="36" customFormat="1" ht="18.75" customHeight="1" thickBot="1" x14ac:dyDescent="0.3">
      <c r="A27" s="25" t="s">
        <v>46</v>
      </c>
      <c r="B27" s="34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</row>
    <row r="28" spans="1:41" s="2" customFormat="1" ht="18.75" customHeight="1" x14ac:dyDescent="0.25">
      <c r="A28" s="7"/>
      <c r="B28" s="8" t="s">
        <v>47</v>
      </c>
      <c r="C28" s="9"/>
      <c r="D28" s="9">
        <v>2.5350604005685229</v>
      </c>
      <c r="E28" s="9">
        <v>-3.4792610138494329</v>
      </c>
      <c r="F28" s="9">
        <v>-5.3324752454240176</v>
      </c>
      <c r="G28" s="9">
        <v>3.937626175370168</v>
      </c>
      <c r="H28" s="9">
        <v>-0.17001302383589101</v>
      </c>
      <c r="I28" s="9">
        <v>-1.4540533707586789</v>
      </c>
      <c r="J28" s="9">
        <v>-15.064079245967477</v>
      </c>
      <c r="K28" s="9">
        <v>1.0089105243529461</v>
      </c>
      <c r="L28" s="9">
        <v>0.1117338479905472</v>
      </c>
      <c r="M28" s="9">
        <v>-1.9101503247179741</v>
      </c>
      <c r="N28" s="9">
        <v>-0.34460953416447504</v>
      </c>
      <c r="O28" s="9">
        <v>-0.71212123948136696</v>
      </c>
      <c r="P28" s="9">
        <v>-1.1342820906738438</v>
      </c>
      <c r="Q28" s="9">
        <v>-0.10745451482981894</v>
      </c>
      <c r="R28" s="9">
        <v>8.1089878351528597</v>
      </c>
      <c r="S28" s="9">
        <v>-1.2878084779423982</v>
      </c>
      <c r="T28" s="9">
        <v>-5.3439482397672267</v>
      </c>
      <c r="U28" s="9">
        <v>-3.2992195887170173</v>
      </c>
      <c r="V28" s="9">
        <v>1.8313569795817219</v>
      </c>
      <c r="W28" s="9">
        <v>-6.2164596941771677E-2</v>
      </c>
      <c r="X28" s="9">
        <v>-0.75770435065178887</v>
      </c>
      <c r="Y28" s="9">
        <v>-1.1943525834861801</v>
      </c>
      <c r="Z28" s="9">
        <v>0.63211837018120054</v>
      </c>
      <c r="AA28" s="9">
        <v>-1.5218178844667141</v>
      </c>
      <c r="AB28" s="9">
        <v>-0.7936332350789943</v>
      </c>
      <c r="AC28" s="9">
        <v>-10.929417073585645</v>
      </c>
      <c r="AD28" s="9">
        <v>2.3766194095124593</v>
      </c>
      <c r="AE28" s="9">
        <v>0.34382649850994706</v>
      </c>
      <c r="AF28" s="9">
        <v>-4.2646896773502423</v>
      </c>
      <c r="AG28" s="9">
        <v>-1.2004856464288838</v>
      </c>
      <c r="AH28" s="9">
        <f t="shared" ref="AH28" si="2">(AH10/AG10-1)*100</f>
        <v>0.36785781987780375</v>
      </c>
      <c r="AI28" s="9">
        <v>2.4474254090161907</v>
      </c>
      <c r="AJ28" s="9">
        <v>6.6721125491601363</v>
      </c>
      <c r="AK28" s="9">
        <v>-0.97263099489396376</v>
      </c>
      <c r="AL28" s="9">
        <v>-0.47937215601246974</v>
      </c>
      <c r="AM28" s="9">
        <v>-3.6416079020775594</v>
      </c>
      <c r="AN28" s="9">
        <v>-0.54332472037449397</v>
      </c>
      <c r="AO28" s="46">
        <v>1.6841164321163893</v>
      </c>
    </row>
    <row r="29" spans="1:41" s="2" customFormat="1" ht="18.75" customHeight="1" x14ac:dyDescent="0.25">
      <c r="A29" s="7"/>
      <c r="B29" s="8" t="s">
        <v>48</v>
      </c>
      <c r="C29" s="9"/>
      <c r="D29" s="9" t="s">
        <v>49</v>
      </c>
      <c r="E29" s="9" t="s">
        <v>49</v>
      </c>
      <c r="F29" s="9" t="s">
        <v>49</v>
      </c>
      <c r="G29" s="9" t="s">
        <v>49</v>
      </c>
      <c r="H29" s="9" t="s">
        <v>49</v>
      </c>
      <c r="I29" s="9" t="s">
        <v>49</v>
      </c>
      <c r="J29" s="9" t="s">
        <v>49</v>
      </c>
      <c r="K29" s="9" t="s">
        <v>49</v>
      </c>
      <c r="L29" s="9" t="s">
        <v>49</v>
      </c>
      <c r="M29" s="9" t="s">
        <v>49</v>
      </c>
      <c r="N29" s="9" t="s">
        <v>49</v>
      </c>
      <c r="O29" s="9" t="s">
        <v>49</v>
      </c>
      <c r="P29" s="9" t="s">
        <v>49</v>
      </c>
      <c r="Q29" s="9" t="s">
        <v>49</v>
      </c>
      <c r="R29" s="9" t="s">
        <v>49</v>
      </c>
      <c r="S29" s="9" t="s">
        <v>49</v>
      </c>
      <c r="T29" s="9" t="s">
        <v>49</v>
      </c>
      <c r="U29" s="9" t="s">
        <v>49</v>
      </c>
      <c r="V29" s="9" t="s">
        <v>49</v>
      </c>
      <c r="W29" s="9" t="s">
        <v>49</v>
      </c>
      <c r="X29" s="9" t="s">
        <v>49</v>
      </c>
      <c r="Y29" s="9" t="s">
        <v>49</v>
      </c>
      <c r="Z29" s="9" t="s">
        <v>49</v>
      </c>
      <c r="AA29" s="9" t="s">
        <v>49</v>
      </c>
      <c r="AB29" s="9" t="s">
        <v>49</v>
      </c>
      <c r="AC29" s="9" t="s">
        <v>49</v>
      </c>
      <c r="AD29" s="9" t="s">
        <v>44</v>
      </c>
      <c r="AE29" s="9" t="s">
        <v>44</v>
      </c>
      <c r="AF29" s="9" t="s">
        <v>44</v>
      </c>
      <c r="AG29" s="9" t="s">
        <v>44</v>
      </c>
      <c r="AH29" s="9" t="s">
        <v>44</v>
      </c>
      <c r="AI29" s="9" t="s">
        <v>44</v>
      </c>
      <c r="AJ29" s="9" t="s">
        <v>44</v>
      </c>
      <c r="AK29" s="9" t="s">
        <v>44</v>
      </c>
      <c r="AL29" s="9" t="s">
        <v>44</v>
      </c>
      <c r="AM29" s="9" t="s">
        <v>44</v>
      </c>
      <c r="AN29" s="9" t="s">
        <v>44</v>
      </c>
      <c r="AO29" s="46" t="s">
        <v>44</v>
      </c>
    </row>
    <row r="30" spans="1:41" s="2" customFormat="1" ht="18.75" customHeight="1" x14ac:dyDescent="0.25">
      <c r="A30" s="7"/>
      <c r="B30" s="8" t="s">
        <v>50</v>
      </c>
      <c r="C30" s="9"/>
      <c r="D30" s="9">
        <v>3.4506379674739129</v>
      </c>
      <c r="E30" s="9">
        <v>-9.8693165786413299</v>
      </c>
      <c r="F30" s="9">
        <v>-13.059753859966882</v>
      </c>
      <c r="G30" s="9">
        <v>6.0446663071811013</v>
      </c>
      <c r="H30" s="9">
        <v>3.0859983885282105</v>
      </c>
      <c r="I30" s="9">
        <v>-0.25197494080753113</v>
      </c>
      <c r="J30" s="9">
        <v>3.5699897513258971</v>
      </c>
      <c r="K30" s="9">
        <v>2.7827211261813645</v>
      </c>
      <c r="L30" s="9">
        <v>0.81001661617505771</v>
      </c>
      <c r="M30" s="9">
        <v>2.0394530618662143</v>
      </c>
      <c r="N30" s="9">
        <v>-1.3244527700633446</v>
      </c>
      <c r="O30" s="9">
        <v>1.8522287211743649</v>
      </c>
      <c r="P30" s="9">
        <v>-10.720886150453335</v>
      </c>
      <c r="Q30" s="9">
        <v>-9.5507729278032301</v>
      </c>
      <c r="R30" s="9">
        <v>-6.6934979951214668</v>
      </c>
      <c r="S30" s="9">
        <v>-1.6465964815108647</v>
      </c>
      <c r="T30" s="9">
        <v>-4.9726911108427974</v>
      </c>
      <c r="U30" s="9">
        <v>-4.3775493747522649</v>
      </c>
      <c r="V30" s="9">
        <v>-8.0639527960100423</v>
      </c>
      <c r="W30" s="9">
        <v>-16.707132397046831</v>
      </c>
      <c r="X30" s="9">
        <v>-10.197779587359657</v>
      </c>
      <c r="Y30" s="9">
        <v>-1.8612078427406642</v>
      </c>
      <c r="Z30" s="9">
        <v>6.8696157025808224</v>
      </c>
      <c r="AA30" s="9">
        <v>7.4509966384394</v>
      </c>
      <c r="AB30" s="9">
        <v>4.1894691001887807</v>
      </c>
      <c r="AC30" s="9">
        <v>-0.31179372112744019</v>
      </c>
      <c r="AD30" s="9">
        <v>-1.4522228840989859</v>
      </c>
      <c r="AE30" s="9">
        <v>4.5258491129914979</v>
      </c>
      <c r="AF30" s="9">
        <v>0.16257700954085408</v>
      </c>
      <c r="AG30" s="9">
        <v>-2.8641244673826227</v>
      </c>
      <c r="AH30" s="9">
        <f t="shared" ref="AH30:AH34" si="3">(AH12/AG12-1)*100</f>
        <v>-2.4258572309169169</v>
      </c>
      <c r="AI30" s="9">
        <v>-2.7831218082845388</v>
      </c>
      <c r="AJ30" s="9">
        <v>-1.256735384436336</v>
      </c>
      <c r="AK30" s="9">
        <v>-6.7781659280013891</v>
      </c>
      <c r="AL30" s="9">
        <v>-17.591842569556558</v>
      </c>
      <c r="AM30" s="9">
        <v>-5.1383091775914487</v>
      </c>
      <c r="AN30" s="9">
        <v>-3.1841181002711605</v>
      </c>
      <c r="AO30" s="46">
        <v>3.3491569804971144</v>
      </c>
    </row>
    <row r="31" spans="1:41" s="2" customFormat="1" ht="18.75" customHeight="1" x14ac:dyDescent="0.25">
      <c r="A31" s="7"/>
      <c r="B31" s="8" t="s">
        <v>51</v>
      </c>
      <c r="C31" s="9"/>
      <c r="D31" s="9">
        <v>0.25889855638199233</v>
      </c>
      <c r="E31" s="9">
        <v>1.4656204823843222</v>
      </c>
      <c r="F31" s="9">
        <v>2.6715742397101172</v>
      </c>
      <c r="G31" s="9">
        <v>-1.8069665555751957</v>
      </c>
      <c r="H31" s="9">
        <v>-0.76316078741145432</v>
      </c>
      <c r="I31" s="9">
        <v>0.61729718396221767</v>
      </c>
      <c r="J31" s="9">
        <v>1.8478905253658029</v>
      </c>
      <c r="K31" s="9">
        <v>-0.7703163436038718</v>
      </c>
      <c r="L31" s="9">
        <v>1.8923303966124294</v>
      </c>
      <c r="M31" s="9">
        <v>2.7326309837142349</v>
      </c>
      <c r="N31" s="9">
        <v>1.1304720375866939</v>
      </c>
      <c r="O31" s="9">
        <v>1.0356768941145011</v>
      </c>
      <c r="P31" s="9">
        <v>-0.25553893426817353</v>
      </c>
      <c r="Q31" s="9">
        <v>-1.7302798557597865</v>
      </c>
      <c r="R31" s="9">
        <v>-0.30801542810944271</v>
      </c>
      <c r="S31" s="9">
        <v>0.36011750314939306</v>
      </c>
      <c r="T31" s="9">
        <v>-1.230709138865993</v>
      </c>
      <c r="U31" s="9">
        <v>0.48863142020558747</v>
      </c>
      <c r="V31" s="9">
        <v>-0.66827719763529192</v>
      </c>
      <c r="W31" s="9">
        <v>-3.456358305344287</v>
      </c>
      <c r="X31" s="9">
        <v>-0.47019440612736663</v>
      </c>
      <c r="Y31" s="9">
        <v>0.78138671475076471</v>
      </c>
      <c r="Z31" s="9">
        <v>-0.54874555007642378</v>
      </c>
      <c r="AA31" s="9">
        <v>-0.58925595560302968</v>
      </c>
      <c r="AB31" s="9">
        <v>-0.36444378343646333</v>
      </c>
      <c r="AC31" s="9">
        <v>1.4202643565535578</v>
      </c>
      <c r="AD31" s="9">
        <v>1.4234924162870977</v>
      </c>
      <c r="AE31" s="9">
        <v>-0.69488146498724035</v>
      </c>
      <c r="AF31" s="9">
        <v>-0.44782042707698366</v>
      </c>
      <c r="AG31" s="9">
        <v>1.2565613511461793</v>
      </c>
      <c r="AH31" s="9">
        <f t="shared" si="3"/>
        <v>1.2057557620514636</v>
      </c>
      <c r="AI31" s="9">
        <v>0.18626600171334218</v>
      </c>
      <c r="AJ31" s="9">
        <v>2.6354066606247617</v>
      </c>
      <c r="AK31" s="9">
        <v>0.76314938250778841</v>
      </c>
      <c r="AL31" s="9">
        <v>-0.27434040024916229</v>
      </c>
      <c r="AM31" s="9">
        <v>-2.0404837624240946</v>
      </c>
      <c r="AN31" s="9">
        <v>-5.1655355897739508E-2</v>
      </c>
      <c r="AO31" s="46">
        <v>1.238150889569023</v>
      </c>
    </row>
    <row r="32" spans="1:41" s="2" customFormat="1" ht="18.75" customHeight="1" x14ac:dyDescent="0.25">
      <c r="A32" s="7"/>
      <c r="B32" s="8" t="s">
        <v>52</v>
      </c>
      <c r="C32" s="9"/>
      <c r="D32" s="9">
        <v>0.95174358224006106</v>
      </c>
      <c r="E32" s="9">
        <v>0.70365981316831139</v>
      </c>
      <c r="F32" s="9">
        <v>1.333136851137029</v>
      </c>
      <c r="G32" s="9">
        <v>1.4966540472070466</v>
      </c>
      <c r="H32" s="9">
        <v>0.16916874929253645</v>
      </c>
      <c r="I32" s="9">
        <v>1.0591856218107987</v>
      </c>
      <c r="J32" s="9">
        <v>0.65329399586722126</v>
      </c>
      <c r="K32" s="9">
        <v>-0.39005285952553592</v>
      </c>
      <c r="L32" s="9">
        <v>0.24217081530542028</v>
      </c>
      <c r="M32" s="9">
        <v>-0.40248849389383778</v>
      </c>
      <c r="N32" s="9">
        <v>-0.55781991186764079</v>
      </c>
      <c r="O32" s="9">
        <v>-0.25387716856474229</v>
      </c>
      <c r="P32" s="9">
        <v>-1.4062962073552066</v>
      </c>
      <c r="Q32" s="9">
        <v>-1.9832820710831922</v>
      </c>
      <c r="R32" s="9">
        <v>-1.1911782762596634</v>
      </c>
      <c r="S32" s="9">
        <v>-0.27936067175899915</v>
      </c>
      <c r="T32" s="9">
        <v>-0.71907011983950442</v>
      </c>
      <c r="U32" s="9">
        <v>-0.92851874378530042</v>
      </c>
      <c r="V32" s="9">
        <v>-1.0126617510831548</v>
      </c>
      <c r="W32" s="9">
        <v>-0.57095332298232604</v>
      </c>
      <c r="X32" s="9">
        <v>-0.22526860497577017</v>
      </c>
      <c r="Y32" s="9">
        <v>0.48876530054158263</v>
      </c>
      <c r="Z32" s="9">
        <v>2.0865801240223192</v>
      </c>
      <c r="AA32" s="9">
        <v>-1.9173417115367686</v>
      </c>
      <c r="AB32" s="9">
        <v>0.37978305183623551</v>
      </c>
      <c r="AC32" s="9">
        <v>1.6609867833800251</v>
      </c>
      <c r="AD32" s="9">
        <v>-0.78104591500849363</v>
      </c>
      <c r="AE32" s="9">
        <v>-1.8172377667296846</v>
      </c>
      <c r="AF32" s="9">
        <v>0.33172631898887861</v>
      </c>
      <c r="AG32" s="9">
        <v>-0.92028788189092436</v>
      </c>
      <c r="AH32" s="9">
        <f t="shared" si="3"/>
        <v>-0.93300740214539157</v>
      </c>
      <c r="AI32" s="9">
        <v>0.84159277710424973</v>
      </c>
      <c r="AJ32" s="9">
        <v>3.1546195584564174E-2</v>
      </c>
      <c r="AK32" s="9">
        <v>0.42940140265848026</v>
      </c>
      <c r="AL32" s="9">
        <v>-0.43688607602033747</v>
      </c>
      <c r="AM32" s="9">
        <v>-0.18283194746038234</v>
      </c>
      <c r="AN32" s="9">
        <v>0.63958798113628035</v>
      </c>
      <c r="AO32" s="46">
        <v>-0.74516888471226617</v>
      </c>
    </row>
    <row r="33" spans="1:41" s="2" customFormat="1" ht="18.75" customHeight="1" x14ac:dyDescent="0.25">
      <c r="A33" s="7"/>
      <c r="B33" s="8" t="s">
        <v>53</v>
      </c>
      <c r="C33" s="9"/>
      <c r="D33" s="9">
        <v>-0.64028701815038724</v>
      </c>
      <c r="E33" s="9">
        <v>-0.68825000545507109</v>
      </c>
      <c r="F33" s="9">
        <v>0.69232141274520043</v>
      </c>
      <c r="G33" s="9">
        <v>0.80782636935163854</v>
      </c>
      <c r="H33" s="9">
        <v>-7.4955739527982068E-2</v>
      </c>
      <c r="I33" s="9">
        <v>0.4795769267836425</v>
      </c>
      <c r="J33" s="9">
        <v>0.86960264152169398</v>
      </c>
      <c r="K33" s="9">
        <v>-3.4590868942275366</v>
      </c>
      <c r="L33" s="9">
        <v>-1.2840156902324096</v>
      </c>
      <c r="M33" s="9">
        <v>-1.1147883490903787</v>
      </c>
      <c r="N33" s="9">
        <v>0.55923326674380824</v>
      </c>
      <c r="O33" s="9">
        <v>1.7732246310509181</v>
      </c>
      <c r="P33" s="9">
        <v>0.85062902286354714</v>
      </c>
      <c r="Q33" s="9">
        <v>-2.1065904796577439</v>
      </c>
      <c r="R33" s="9">
        <v>-5.0052699484964265</v>
      </c>
      <c r="S33" s="9">
        <v>-3.7012172059732396</v>
      </c>
      <c r="T33" s="9">
        <v>1.0811534933791611</v>
      </c>
      <c r="U33" s="9">
        <v>-0.84430598498255183</v>
      </c>
      <c r="V33" s="9">
        <v>-0.96065541750907091</v>
      </c>
      <c r="W33" s="9">
        <v>-2.4459832122542435</v>
      </c>
      <c r="X33" s="9">
        <v>-1.0134522356699649</v>
      </c>
      <c r="Y33" s="9">
        <v>0.59317266862481954</v>
      </c>
      <c r="Z33" s="9">
        <v>0.58708503782660681</v>
      </c>
      <c r="AA33" s="9">
        <v>0.60792477615225771</v>
      </c>
      <c r="AB33" s="9">
        <v>-1.1228556810821244</v>
      </c>
      <c r="AC33" s="9">
        <v>-0.65362767511089048</v>
      </c>
      <c r="AD33" s="9">
        <v>0.44726291921868278</v>
      </c>
      <c r="AE33" s="9">
        <v>-0.46031240437470755</v>
      </c>
      <c r="AF33" s="9">
        <v>0.29132075507811717</v>
      </c>
      <c r="AG33" s="9">
        <v>0.23946517870945261</v>
      </c>
      <c r="AH33" s="9">
        <f t="shared" si="3"/>
        <v>-1.8360289507809102</v>
      </c>
      <c r="AI33" s="9">
        <v>-0.67546826598433585</v>
      </c>
      <c r="AJ33" s="9">
        <v>-0.92381710304004772</v>
      </c>
      <c r="AK33" s="9">
        <v>1.1450932993022578</v>
      </c>
      <c r="AL33" s="9">
        <v>-1.1979925437758943</v>
      </c>
      <c r="AM33" s="9">
        <v>-0.61308119339394951</v>
      </c>
      <c r="AN33" s="9">
        <v>0.68944911752319982</v>
      </c>
      <c r="AO33" s="46">
        <v>-1.1947378047231672</v>
      </c>
    </row>
    <row r="34" spans="1:41" s="2" customFormat="1" ht="18.75" customHeight="1" thickBot="1" x14ac:dyDescent="0.3">
      <c r="A34" s="7"/>
      <c r="B34" s="8" t="s">
        <v>54</v>
      </c>
      <c r="C34" s="9"/>
      <c r="D34" s="9">
        <v>0.57081160362975059</v>
      </c>
      <c r="E34" s="9">
        <v>0.76457457724272704</v>
      </c>
      <c r="F34" s="9">
        <v>-0.56792362784732209</v>
      </c>
      <c r="G34" s="9">
        <v>1.0083224952180725</v>
      </c>
      <c r="H34" s="9">
        <v>0.87886785784756505</v>
      </c>
      <c r="I34" s="9">
        <v>0.15916317817692427</v>
      </c>
      <c r="J34" s="9">
        <v>-2.1198953273682264</v>
      </c>
      <c r="K34" s="9">
        <v>2.5646883355710637</v>
      </c>
      <c r="L34" s="9">
        <v>0.41523351707959399</v>
      </c>
      <c r="M34" s="9">
        <v>-1.025570869523329</v>
      </c>
      <c r="N34" s="9">
        <v>-1.3235898056639606</v>
      </c>
      <c r="O34" s="9">
        <v>2.2717079362120529</v>
      </c>
      <c r="P34" s="9">
        <v>0.79506951122509939</v>
      </c>
      <c r="Q34" s="9">
        <v>0.63250201024469543</v>
      </c>
      <c r="R34" s="9">
        <v>0.19288164021751264</v>
      </c>
      <c r="S34" s="9">
        <v>0.3509436662028298</v>
      </c>
      <c r="T34" s="9">
        <v>-0.26741737185024261</v>
      </c>
      <c r="U34" s="9">
        <v>-0.18666825038001766</v>
      </c>
      <c r="V34" s="9">
        <v>-1.6759111947198924</v>
      </c>
      <c r="W34" s="9">
        <v>-2.4953733389618704</v>
      </c>
      <c r="X34" s="9">
        <v>0.38325652270578825</v>
      </c>
      <c r="Y34" s="9">
        <v>0.42181290127598636</v>
      </c>
      <c r="Z34" s="9">
        <v>-1.3724828797347377</v>
      </c>
      <c r="AA34" s="9">
        <v>1.0908317098947906</v>
      </c>
      <c r="AB34" s="9">
        <v>-1.1071169247278689E-2</v>
      </c>
      <c r="AC34" s="9">
        <v>0.56422265231159674</v>
      </c>
      <c r="AD34" s="9">
        <v>-3.5274939037643893E-2</v>
      </c>
      <c r="AE34" s="9">
        <v>2.0060401759841362</v>
      </c>
      <c r="AF34" s="9">
        <v>0.88812484071472131</v>
      </c>
      <c r="AG34" s="9">
        <v>6.707263171255029E-2</v>
      </c>
      <c r="AH34" s="9">
        <f t="shared" si="3"/>
        <v>-1.3580543063986705</v>
      </c>
      <c r="AI34" s="9">
        <v>0.72258818838168981</v>
      </c>
      <c r="AJ34" s="9">
        <v>-0.3854339884643454</v>
      </c>
      <c r="AK34" s="9">
        <v>0.1526145143475599</v>
      </c>
      <c r="AL34" s="9">
        <v>-0.75426990560966134</v>
      </c>
      <c r="AM34" s="9">
        <v>0.44546569618322263</v>
      </c>
      <c r="AN34" s="9">
        <v>-0.73903836372775089</v>
      </c>
      <c r="AO34" s="46">
        <v>-0.75521262618053475</v>
      </c>
    </row>
    <row r="35" spans="1:41" s="36" customFormat="1" ht="18.75" customHeight="1" thickBot="1" x14ac:dyDescent="0.3">
      <c r="A35" s="25" t="s">
        <v>55</v>
      </c>
      <c r="B35" s="26"/>
      <c r="C35" s="37"/>
      <c r="D35" s="37"/>
      <c r="E35" s="37"/>
      <c r="F35" s="37"/>
      <c r="G35" s="37"/>
      <c r="H35" s="37" t="s">
        <v>64</v>
      </c>
      <c r="I35" s="37" t="s">
        <v>64</v>
      </c>
      <c r="J35" s="37" t="s">
        <v>64</v>
      </c>
      <c r="K35" s="37" t="s">
        <v>64</v>
      </c>
      <c r="L35" s="37"/>
      <c r="M35" s="37" t="s">
        <v>64</v>
      </c>
      <c r="N35" s="37" t="s">
        <v>64</v>
      </c>
      <c r="O35" s="37" t="s">
        <v>64</v>
      </c>
      <c r="P35" s="37" t="s">
        <v>64</v>
      </c>
      <c r="Q35" s="37" t="s">
        <v>64</v>
      </c>
      <c r="R35" s="37" t="s">
        <v>64</v>
      </c>
      <c r="S35" s="37" t="s">
        <v>64</v>
      </c>
      <c r="T35" s="37" t="s">
        <v>64</v>
      </c>
      <c r="U35" s="37" t="s">
        <v>64</v>
      </c>
      <c r="V35" s="37" t="s">
        <v>64</v>
      </c>
      <c r="W35" s="37" t="s">
        <v>64</v>
      </c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</row>
    <row r="36" spans="1:41" s="2" customFormat="1" ht="18.75" customHeight="1" x14ac:dyDescent="0.25">
      <c r="A36" s="10"/>
      <c r="B36" s="11" t="s">
        <v>56</v>
      </c>
      <c r="C36" s="12"/>
      <c r="D36" s="12">
        <v>-0.31663196536584337</v>
      </c>
      <c r="E36" s="12">
        <v>-1.0617098071216025</v>
      </c>
      <c r="F36" s="12">
        <v>1.6536429731374147</v>
      </c>
      <c r="G36" s="12">
        <v>3.1802141380786297</v>
      </c>
      <c r="H36" s="12">
        <v>-0.89576294212562191</v>
      </c>
      <c r="I36" s="12">
        <v>-2.1903705454363376</v>
      </c>
      <c r="J36" s="12" t="s">
        <v>49</v>
      </c>
      <c r="K36" s="12" t="s">
        <v>49</v>
      </c>
      <c r="L36" s="12" t="s">
        <v>49</v>
      </c>
      <c r="M36" s="12" t="s">
        <v>49</v>
      </c>
      <c r="N36" s="12" t="s">
        <v>49</v>
      </c>
      <c r="O36" s="12" t="s">
        <v>49</v>
      </c>
      <c r="P36" s="12" t="s">
        <v>49</v>
      </c>
      <c r="Q36" s="12" t="s">
        <v>49</v>
      </c>
      <c r="R36" s="12" t="s">
        <v>49</v>
      </c>
      <c r="S36" s="12" t="s">
        <v>49</v>
      </c>
      <c r="T36" s="12" t="s">
        <v>49</v>
      </c>
      <c r="U36" s="12" t="s">
        <v>49</v>
      </c>
      <c r="V36" s="12" t="s">
        <v>49</v>
      </c>
      <c r="W36" s="12" t="s">
        <v>49</v>
      </c>
      <c r="X36" s="12" t="s">
        <v>49</v>
      </c>
      <c r="Y36" s="12" t="s">
        <v>49</v>
      </c>
      <c r="Z36" s="12" t="s">
        <v>49</v>
      </c>
      <c r="AA36" s="12" t="s">
        <v>49</v>
      </c>
      <c r="AB36" s="12" t="s">
        <v>49</v>
      </c>
      <c r="AC36" s="12" t="s">
        <v>49</v>
      </c>
      <c r="AD36" s="12" t="s">
        <v>49</v>
      </c>
      <c r="AE36" s="12" t="s">
        <v>49</v>
      </c>
      <c r="AF36" s="12" t="s">
        <v>49</v>
      </c>
      <c r="AG36" s="12" t="s">
        <v>49</v>
      </c>
      <c r="AH36" s="12" t="s">
        <v>49</v>
      </c>
      <c r="AI36" s="12" t="s">
        <v>49</v>
      </c>
      <c r="AJ36" s="12" t="s">
        <v>49</v>
      </c>
      <c r="AK36" s="12" t="s">
        <v>49</v>
      </c>
      <c r="AL36" s="12" t="s">
        <v>49</v>
      </c>
      <c r="AM36" s="12" t="s">
        <v>49</v>
      </c>
      <c r="AN36" s="12" t="s">
        <v>49</v>
      </c>
      <c r="AO36" s="47" t="s">
        <v>49</v>
      </c>
    </row>
    <row r="37" spans="1:41" s="2" customFormat="1" ht="18.75" customHeight="1" x14ac:dyDescent="0.25">
      <c r="A37" s="13"/>
      <c r="B37" s="14" t="s">
        <v>57</v>
      </c>
      <c r="C37" s="12"/>
      <c r="D37" s="12">
        <v>2.6655195408009646E-2</v>
      </c>
      <c r="E37" s="12">
        <v>-0.58159192106885804</v>
      </c>
      <c r="F37" s="12">
        <v>1.0216508455899387</v>
      </c>
      <c r="G37" s="12">
        <v>0.69575827915397959</v>
      </c>
      <c r="H37" s="12">
        <v>-0.75647629449084874</v>
      </c>
      <c r="I37" s="12">
        <v>0.29260112404643213</v>
      </c>
      <c r="J37" s="12">
        <v>1.1252776908415862</v>
      </c>
      <c r="K37" s="12">
        <v>0.50897456535619057</v>
      </c>
      <c r="L37" s="12">
        <v>4.8224241752614638E-2</v>
      </c>
      <c r="M37" s="12">
        <v>-0.68055634061544579</v>
      </c>
      <c r="N37" s="12">
        <v>0.23576844688675269</v>
      </c>
      <c r="O37" s="12">
        <v>1.2213957196693714</v>
      </c>
      <c r="P37" s="12">
        <v>-0.74983191883468692</v>
      </c>
      <c r="Q37" s="12">
        <v>-1.4847878877319864</v>
      </c>
      <c r="R37" s="12">
        <v>-1.3430417994966692</v>
      </c>
      <c r="S37" s="12">
        <v>-1.2222913412604508</v>
      </c>
      <c r="T37" s="12">
        <v>-2.6355646256637777</v>
      </c>
      <c r="U37" s="12">
        <v>-1.2579861130367465</v>
      </c>
      <c r="V37" s="12">
        <v>-3.5148205933181687</v>
      </c>
      <c r="W37" s="12">
        <v>-4.8084548045621904</v>
      </c>
      <c r="X37" s="12">
        <v>-1.5514587672278646</v>
      </c>
      <c r="Y37" s="12">
        <v>-0.29167253117929892</v>
      </c>
      <c r="Z37" s="12">
        <v>2.770173290324407</v>
      </c>
      <c r="AA37" s="12">
        <v>0.46123602012710929</v>
      </c>
      <c r="AB37" s="12">
        <v>0.2697777457227879</v>
      </c>
      <c r="AC37" s="12">
        <v>0.26549331268097554</v>
      </c>
      <c r="AD37" s="12">
        <v>-0.11448715054156455</v>
      </c>
      <c r="AE37" s="12">
        <v>-0.34240698746309528</v>
      </c>
      <c r="AF37" s="12">
        <v>-7.5738486675647199E-2</v>
      </c>
      <c r="AG37" s="12">
        <v>-0.37307778867677888</v>
      </c>
      <c r="AH37" s="12">
        <f t="shared" ref="AH37:AH39" si="4">(AH19/AG19-1)*100</f>
        <v>0.21429858337500551</v>
      </c>
      <c r="AI37" s="12">
        <v>0.35046572808228316</v>
      </c>
      <c r="AJ37" s="12">
        <v>-0.16229689441361606</v>
      </c>
      <c r="AK37" s="12">
        <v>-0.59074214711574147</v>
      </c>
      <c r="AL37" s="12">
        <v>-2.6319577441381359</v>
      </c>
      <c r="AM37" s="12">
        <v>-2.9484739167944474</v>
      </c>
      <c r="AN37" s="12">
        <v>-1.2559539370570527</v>
      </c>
      <c r="AO37" s="47">
        <v>1.4828008282563809</v>
      </c>
    </row>
    <row r="38" spans="1:41" s="2" customFormat="1" ht="18.75" customHeight="1" x14ac:dyDescent="0.25">
      <c r="A38" s="13"/>
      <c r="B38" s="14" t="s">
        <v>58</v>
      </c>
      <c r="C38" s="12"/>
      <c r="D38" s="12">
        <v>1.9713329613740171</v>
      </c>
      <c r="E38" s="12">
        <v>-1.4313515711915636</v>
      </c>
      <c r="F38" s="12">
        <v>-3.0679756078270559</v>
      </c>
      <c r="G38" s="12">
        <v>1.1828910313618213</v>
      </c>
      <c r="H38" s="12">
        <v>2.5337744214037672</v>
      </c>
      <c r="I38" s="12">
        <v>1.0833616791840583</v>
      </c>
      <c r="J38" s="12">
        <v>0.43178623849142728</v>
      </c>
      <c r="K38" s="12">
        <v>8.7505925890640768E-2</v>
      </c>
      <c r="L38" s="12">
        <v>0.49513147411055503</v>
      </c>
      <c r="M38" s="12">
        <v>2.3050699551826037</v>
      </c>
      <c r="N38" s="12">
        <v>2.1216679423987861</v>
      </c>
      <c r="O38" s="12">
        <v>1.2488684416831264</v>
      </c>
      <c r="P38" s="12">
        <v>-0.95719539518515084</v>
      </c>
      <c r="Q38" s="12">
        <v>-1.7069735997574664</v>
      </c>
      <c r="R38" s="12">
        <v>-1.3191060350750572</v>
      </c>
      <c r="S38" s="12">
        <v>-1.047722152757069</v>
      </c>
      <c r="T38" s="12">
        <v>-1.5060090802414883</v>
      </c>
      <c r="U38" s="12">
        <v>-0.9012044666284913</v>
      </c>
      <c r="V38" s="12">
        <v>0.39794196830857942</v>
      </c>
      <c r="W38" s="12">
        <v>-3.6761720364894113</v>
      </c>
      <c r="X38" s="12">
        <v>-1.1391524369044226</v>
      </c>
      <c r="Y38" s="12">
        <v>0.29182336677426868</v>
      </c>
      <c r="Z38" s="12">
        <v>-7.9776152388877364E-2</v>
      </c>
      <c r="AA38" s="12">
        <v>0.99641661575771145</v>
      </c>
      <c r="AB38" s="12">
        <v>0.69175520551714165</v>
      </c>
      <c r="AC38" s="12">
        <v>0.76280324052431236</v>
      </c>
      <c r="AD38" s="12">
        <v>0.45065345962700398</v>
      </c>
      <c r="AE38" s="12">
        <v>1.1346175196337516</v>
      </c>
      <c r="AF38" s="12">
        <v>1.1574619679398657</v>
      </c>
      <c r="AG38" s="12">
        <v>0.11612071397886226</v>
      </c>
      <c r="AH38" s="12">
        <f t="shared" si="4"/>
        <v>-1.9431326936248827</v>
      </c>
      <c r="AI38" s="12">
        <v>-1.1193127712077922</v>
      </c>
      <c r="AJ38" s="12">
        <v>1.2990772690058883</v>
      </c>
      <c r="AK38" s="12">
        <v>-1.1745945777185796</v>
      </c>
      <c r="AL38" s="12">
        <v>-2.7229103255441811</v>
      </c>
      <c r="AM38" s="12">
        <v>-0.59990874034274722</v>
      </c>
      <c r="AN38" s="12">
        <v>9.6839904736523152E-3</v>
      </c>
      <c r="AO38" s="47">
        <v>-0.17089117001776177</v>
      </c>
    </row>
    <row r="39" spans="1:41" s="2" customFormat="1" ht="18.75" customHeight="1" thickBot="1" x14ac:dyDescent="0.3">
      <c r="A39" s="13"/>
      <c r="B39" s="14" t="s">
        <v>59</v>
      </c>
      <c r="C39" s="12"/>
      <c r="D39" s="12">
        <v>2.0241033065530711</v>
      </c>
      <c r="E39" s="12">
        <v>-2.2315800249820161</v>
      </c>
      <c r="F39" s="12">
        <v>-6.5506794558102266</v>
      </c>
      <c r="G39" s="12">
        <v>2.5694396118916218</v>
      </c>
      <c r="H39" s="12">
        <v>2.0225324105460629E-2</v>
      </c>
      <c r="I39" s="12">
        <v>0.32731663637377562</v>
      </c>
      <c r="J39" s="12">
        <v>-12.004752955916087</v>
      </c>
      <c r="K39" s="12">
        <v>1.3389095174509036</v>
      </c>
      <c r="L39" s="12">
        <v>1.1769170955491015</v>
      </c>
      <c r="M39" s="12">
        <v>-0.9090803876473097</v>
      </c>
      <c r="N39" s="12">
        <v>-2.2199153330618171</v>
      </c>
      <c r="O39" s="12">
        <v>-0.42041968270857266</v>
      </c>
      <c r="P39" s="12">
        <v>-1.5035239287598645</v>
      </c>
      <c r="Q39" s="12">
        <v>-1.154904033439863</v>
      </c>
      <c r="R39" s="12">
        <v>2.0235833055574082</v>
      </c>
      <c r="S39" s="12">
        <v>2.1554471070287295</v>
      </c>
      <c r="T39" s="12">
        <v>-2.2574036950230858</v>
      </c>
      <c r="U39" s="12">
        <v>-1.7902530279621187</v>
      </c>
      <c r="V39" s="12">
        <v>-2.850755521446835</v>
      </c>
      <c r="W39" s="12">
        <v>-4.4559761411750891</v>
      </c>
      <c r="X39" s="12">
        <v>-1.016204318740499</v>
      </c>
      <c r="Y39" s="12">
        <v>-0.40046419145171042</v>
      </c>
      <c r="Z39" s="12">
        <v>-0.56105621930371274</v>
      </c>
      <c r="AA39" s="12">
        <v>-0.12693662252288851</v>
      </c>
      <c r="AB39" s="12">
        <v>-0.36889083845258464</v>
      </c>
      <c r="AC39" s="12">
        <v>-8.5917751905656203</v>
      </c>
      <c r="AD39" s="12">
        <v>1.6350516281792071</v>
      </c>
      <c r="AE39" s="12">
        <v>2.9545299956660109</v>
      </c>
      <c r="AF39" s="12">
        <v>-3.1610589973727343</v>
      </c>
      <c r="AG39" s="12">
        <v>-1.0688177111884745</v>
      </c>
      <c r="AH39" s="12">
        <f t="shared" si="4"/>
        <v>0.30570888310670341</v>
      </c>
      <c r="AI39" s="12">
        <v>0.76265850552026393</v>
      </c>
      <c r="AJ39" s="12">
        <v>1.9031109895362164</v>
      </c>
      <c r="AK39" s="12">
        <v>0.34075280117318307</v>
      </c>
      <c r="AL39" s="12">
        <v>-3.0071593684373288</v>
      </c>
      <c r="AM39" s="12">
        <v>-0.63793023327401999</v>
      </c>
      <c r="AN39" s="12">
        <v>-1.4327525400525953E-2</v>
      </c>
      <c r="AO39" s="47">
        <v>1.5798137204590779</v>
      </c>
    </row>
    <row r="40" spans="1:41" s="36" customFormat="1" ht="18.75" customHeight="1" thickBot="1" x14ac:dyDescent="0.3">
      <c r="A40" s="25" t="s">
        <v>60</v>
      </c>
      <c r="B40" s="26"/>
      <c r="C40" s="37"/>
      <c r="D40" s="37"/>
      <c r="E40" s="37"/>
      <c r="F40" s="37"/>
      <c r="G40" s="37"/>
      <c r="H40" s="37" t="s">
        <v>64</v>
      </c>
      <c r="I40" s="37" t="s">
        <v>64</v>
      </c>
      <c r="J40" s="37" t="s">
        <v>64</v>
      </c>
      <c r="K40" s="37" t="s">
        <v>64</v>
      </c>
      <c r="L40" s="37"/>
      <c r="M40" s="37" t="s">
        <v>64</v>
      </c>
      <c r="N40" s="37" t="s">
        <v>64</v>
      </c>
      <c r="O40" s="37" t="s">
        <v>64</v>
      </c>
      <c r="P40" s="37" t="s">
        <v>64</v>
      </c>
      <c r="Q40" s="37" t="s">
        <v>64</v>
      </c>
      <c r="R40" s="37" t="s">
        <v>64</v>
      </c>
      <c r="S40" s="37" t="s">
        <v>64</v>
      </c>
      <c r="T40" s="37" t="s">
        <v>64</v>
      </c>
      <c r="U40" s="37" t="s">
        <v>64</v>
      </c>
      <c r="V40" s="37" t="s">
        <v>64</v>
      </c>
      <c r="W40" s="37" t="s">
        <v>64</v>
      </c>
      <c r="X40" s="37" t="s">
        <v>64</v>
      </c>
      <c r="Y40" s="37" t="s">
        <v>64</v>
      </c>
      <c r="Z40" s="37" t="s">
        <v>64</v>
      </c>
      <c r="AA40" s="37" t="s">
        <v>64</v>
      </c>
      <c r="AB40" s="37" t="s">
        <v>64</v>
      </c>
      <c r="AC40" s="37" t="s">
        <v>64</v>
      </c>
      <c r="AD40" s="37" t="s">
        <v>64</v>
      </c>
      <c r="AE40" s="37" t="s">
        <v>64</v>
      </c>
      <c r="AF40" s="37" t="s">
        <v>64</v>
      </c>
      <c r="AG40" s="37" t="s">
        <v>64</v>
      </c>
      <c r="AH40" s="37" t="s">
        <v>64</v>
      </c>
      <c r="AI40" s="37" t="s">
        <v>64</v>
      </c>
      <c r="AJ40" s="37" t="s">
        <v>64</v>
      </c>
      <c r="AK40" s="37" t="s">
        <v>64</v>
      </c>
      <c r="AL40" s="37" t="s">
        <v>64</v>
      </c>
      <c r="AM40" s="37" t="s">
        <v>64</v>
      </c>
      <c r="AN40" s="37" t="s">
        <v>64</v>
      </c>
      <c r="AO40" s="37" t="s">
        <v>64</v>
      </c>
    </row>
    <row r="41" spans="1:41" s="2" customFormat="1" ht="18.75" customHeight="1" x14ac:dyDescent="0.25">
      <c r="A41" s="13"/>
      <c r="B41" s="14" t="s">
        <v>61</v>
      </c>
      <c r="C41" s="12"/>
      <c r="D41" s="12">
        <v>2.5350604005685229</v>
      </c>
      <c r="E41" s="12">
        <v>-3.4792610138494329</v>
      </c>
      <c r="F41" s="12">
        <v>-5.3324752454240176</v>
      </c>
      <c r="G41" s="12">
        <v>3.937626175370168</v>
      </c>
      <c r="H41" s="12">
        <v>-0.17001302383589101</v>
      </c>
      <c r="I41" s="12">
        <v>-1.4540533707586789</v>
      </c>
      <c r="J41" s="12">
        <v>-15.064079245967477</v>
      </c>
      <c r="K41" s="12">
        <v>1.0089105243529461</v>
      </c>
      <c r="L41" s="12">
        <v>0.1117338479905472</v>
      </c>
      <c r="M41" s="12">
        <v>-1.9101503247179741</v>
      </c>
      <c r="N41" s="12">
        <v>-0.34460953416447504</v>
      </c>
      <c r="O41" s="12">
        <v>-0.71212123948136696</v>
      </c>
      <c r="P41" s="12">
        <v>-1.1342820906738438</v>
      </c>
      <c r="Q41" s="12">
        <v>-0.10745451482981894</v>
      </c>
      <c r="R41" s="12">
        <v>8.1089878351528597</v>
      </c>
      <c r="S41" s="12">
        <v>-1.2878084779423982</v>
      </c>
      <c r="T41" s="12">
        <v>-5.3439482397672267</v>
      </c>
      <c r="U41" s="12">
        <v>-3.2992195887170173</v>
      </c>
      <c r="V41" s="12">
        <v>1.8313569795817219</v>
      </c>
      <c r="W41" s="12">
        <v>-6.2164596941771677E-2</v>
      </c>
      <c r="X41" s="12">
        <v>-0.75770435065178887</v>
      </c>
      <c r="Y41" s="12">
        <v>-1.1943525834861801</v>
      </c>
      <c r="Z41" s="12">
        <v>0.63211837018120054</v>
      </c>
      <c r="AA41" s="12">
        <v>-1.5218178844667141</v>
      </c>
      <c r="AB41" s="12">
        <v>-0.7936332350789943</v>
      </c>
      <c r="AC41" s="12">
        <v>-10.929417073585645</v>
      </c>
      <c r="AD41" s="12">
        <v>2.3766194095124593</v>
      </c>
      <c r="AE41" s="12">
        <v>0.34382649850994706</v>
      </c>
      <c r="AF41" s="12">
        <v>-4.2646896773502423</v>
      </c>
      <c r="AG41" s="12">
        <v>-1.2004856464288838</v>
      </c>
      <c r="AH41" s="12">
        <f t="shared" ref="AH41:AH43" si="5">(AH23/AG23-1)*100</f>
        <v>0.36785781987780375</v>
      </c>
      <c r="AI41" s="12">
        <v>2.4474254090161907</v>
      </c>
      <c r="AJ41" s="12">
        <v>6.6721125491601363</v>
      </c>
      <c r="AK41" s="12">
        <v>-0.97263099489396376</v>
      </c>
      <c r="AL41" s="12">
        <v>-0.47937215601246974</v>
      </c>
      <c r="AM41" s="12">
        <v>-3.6416079020775594</v>
      </c>
      <c r="AN41" s="12">
        <v>-0.54332472037449397</v>
      </c>
      <c r="AO41" s="47">
        <v>1.6841164321163893</v>
      </c>
    </row>
    <row r="42" spans="1:41" s="2" customFormat="1" ht="18.75" customHeight="1" x14ac:dyDescent="0.25">
      <c r="A42" s="13"/>
      <c r="B42" s="14" t="s">
        <v>50</v>
      </c>
      <c r="C42" s="12"/>
      <c r="D42" s="12">
        <v>3.4506379674739129</v>
      </c>
      <c r="E42" s="12">
        <v>-9.8693165786413299</v>
      </c>
      <c r="F42" s="12">
        <v>-13.059753859966882</v>
      </c>
      <c r="G42" s="12">
        <v>6.0446663071811013</v>
      </c>
      <c r="H42" s="12">
        <v>3.0859983885282105</v>
      </c>
      <c r="I42" s="12">
        <v>-0.25197494080753113</v>
      </c>
      <c r="J42" s="12">
        <v>3.5699897513258971</v>
      </c>
      <c r="K42" s="12">
        <v>2.7827211261813645</v>
      </c>
      <c r="L42" s="12">
        <v>0.81001661617505771</v>
      </c>
      <c r="M42" s="12">
        <v>2.0394530618662143</v>
      </c>
      <c r="N42" s="12">
        <v>-1.3244527700633446</v>
      </c>
      <c r="O42" s="12">
        <v>1.8522287211743649</v>
      </c>
      <c r="P42" s="12">
        <v>-10.720886150453335</v>
      </c>
      <c r="Q42" s="12">
        <v>-9.5507729278032301</v>
      </c>
      <c r="R42" s="12">
        <v>-6.6934979951214668</v>
      </c>
      <c r="S42" s="12">
        <v>-1.6465964815108647</v>
      </c>
      <c r="T42" s="12">
        <v>-4.9726911108427974</v>
      </c>
      <c r="U42" s="12">
        <v>-4.3775493747522649</v>
      </c>
      <c r="V42" s="12">
        <v>-8.0639527960100423</v>
      </c>
      <c r="W42" s="12">
        <v>-16.707132397046831</v>
      </c>
      <c r="X42" s="12">
        <v>-10.197779587359657</v>
      </c>
      <c r="Y42" s="12">
        <v>-1.8612078427406642</v>
      </c>
      <c r="Z42" s="12">
        <v>6.8696157025808224</v>
      </c>
      <c r="AA42" s="12">
        <v>7.4509966384394</v>
      </c>
      <c r="AB42" s="12">
        <v>4.1894691001887807</v>
      </c>
      <c r="AC42" s="12">
        <v>-0.31179372112744019</v>
      </c>
      <c r="AD42" s="12">
        <v>-1.4522228840989859</v>
      </c>
      <c r="AE42" s="12">
        <v>4.5258491129914979</v>
      </c>
      <c r="AF42" s="12">
        <v>0.16257700954085408</v>
      </c>
      <c r="AG42" s="12">
        <v>-2.8641244673826227</v>
      </c>
      <c r="AH42" s="12">
        <f t="shared" si="5"/>
        <v>-2.4258572309169169</v>
      </c>
      <c r="AI42" s="12">
        <v>-2.7831218082845388</v>
      </c>
      <c r="AJ42" s="12">
        <v>-1.256735384436336</v>
      </c>
      <c r="AK42" s="12">
        <v>-6.7781659280013891</v>
      </c>
      <c r="AL42" s="12">
        <v>-17.591842569556558</v>
      </c>
      <c r="AM42" s="12">
        <v>-5.1383091775914487</v>
      </c>
      <c r="AN42" s="12">
        <v>-3.1841181002711605</v>
      </c>
      <c r="AO42" s="47">
        <v>3.3491569804971144</v>
      </c>
    </row>
    <row r="43" spans="1:41" s="2" customFormat="1" ht="18.75" customHeight="1" thickBot="1" x14ac:dyDescent="0.3">
      <c r="A43" s="13"/>
      <c r="B43" s="14" t="s">
        <v>62</v>
      </c>
      <c r="C43" s="12"/>
      <c r="D43" s="12">
        <v>0.3344656723758499</v>
      </c>
      <c r="E43" s="12">
        <v>0.78234323776558146</v>
      </c>
      <c r="F43" s="12">
        <v>1.0228822379766855</v>
      </c>
      <c r="G43" s="12">
        <v>0.23334021495902135</v>
      </c>
      <c r="H43" s="12">
        <v>0.13255917208301327</v>
      </c>
      <c r="I43" s="12">
        <v>0.50382089092109172</v>
      </c>
      <c r="J43" s="12">
        <v>-2.2486106377150872E-2</v>
      </c>
      <c r="K43" s="12">
        <v>0.28742914707680089</v>
      </c>
      <c r="L43" s="12">
        <v>0.70095976960273809</v>
      </c>
      <c r="M43" s="12">
        <v>0.34402788564928954</v>
      </c>
      <c r="N43" s="12">
        <v>-0.11164416800600874</v>
      </c>
      <c r="O43" s="12">
        <v>1.3892881244330635</v>
      </c>
      <c r="P43" s="12">
        <v>0.11428175811782904</v>
      </c>
      <c r="Q43" s="12">
        <v>-0.90918502486476704</v>
      </c>
      <c r="R43" s="12">
        <v>-0.87764700819653596</v>
      </c>
      <c r="S43" s="12">
        <v>-0.28818196704469834</v>
      </c>
      <c r="T43" s="12">
        <v>-0.46137608148457687</v>
      </c>
      <c r="U43" s="12">
        <v>-0.17676028704961544</v>
      </c>
      <c r="V43" s="12">
        <v>-1.1718378350503711</v>
      </c>
      <c r="W43" s="12">
        <v>-2.5586436216181396</v>
      </c>
      <c r="X43" s="12">
        <v>-0.20895715721466201</v>
      </c>
      <c r="Y43" s="12">
        <v>0.55770587280308259</v>
      </c>
      <c r="Z43" s="12">
        <v>-0.2287109111906882</v>
      </c>
      <c r="AA43" s="12">
        <v>2.3978663636547992E-2</v>
      </c>
      <c r="AB43" s="12">
        <v>-0.21482236085899054</v>
      </c>
      <c r="AC43" s="12">
        <v>0.83244492917284862</v>
      </c>
      <c r="AD43" s="12">
        <v>0.37600250603395668</v>
      </c>
      <c r="AE43" s="12">
        <v>0.24473448432469347</v>
      </c>
      <c r="AF43" s="12">
        <v>0.30758945597171294</v>
      </c>
      <c r="AG43" s="12">
        <v>0.26587234441950436</v>
      </c>
      <c r="AH43" s="12">
        <f t="shared" si="5"/>
        <v>-0.63411714990624368</v>
      </c>
      <c r="AI43" s="12">
        <v>0.39748251695563841</v>
      </c>
      <c r="AJ43" s="12">
        <v>0.49883326765360891</v>
      </c>
      <c r="AK43" s="12">
        <v>0.53645951181049423</v>
      </c>
      <c r="AL43" s="12">
        <v>-0.63010883747238733</v>
      </c>
      <c r="AM43" s="12">
        <v>-0.63403495420656375</v>
      </c>
      <c r="AN43" s="12">
        <v>-6.2535700669519301E-2</v>
      </c>
      <c r="AO43" s="47">
        <v>-0.10225818817236609</v>
      </c>
    </row>
    <row r="44" spans="1:41" s="28" customFormat="1" ht="24.75" customHeight="1" thickBot="1" x14ac:dyDescent="0.3">
      <c r="A44" s="31" t="s">
        <v>65</v>
      </c>
      <c r="B44" s="32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</row>
    <row r="45" spans="1:41" s="36" customFormat="1" ht="18.75" customHeight="1" thickBot="1" x14ac:dyDescent="0.3">
      <c r="A45" s="25" t="s">
        <v>46</v>
      </c>
      <c r="B45" s="34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</row>
    <row r="46" spans="1:41" s="2" customFormat="1" ht="18.75" customHeight="1" x14ac:dyDescent="0.25">
      <c r="A46" s="7"/>
      <c r="B46" s="8" t="s">
        <v>47</v>
      </c>
      <c r="C46" s="9" t="s">
        <v>44</v>
      </c>
      <c r="D46" s="9" t="s">
        <v>44</v>
      </c>
      <c r="E46" s="9" t="s">
        <v>44</v>
      </c>
      <c r="F46" s="9" t="s">
        <v>44</v>
      </c>
      <c r="G46" s="9">
        <v>-2.620655778346348</v>
      </c>
      <c r="H46" s="9">
        <v>-5.1897114273199101</v>
      </c>
      <c r="I46" s="9">
        <v>-3.2003926231136681</v>
      </c>
      <c r="J46" s="9">
        <v>-13.151169817744057</v>
      </c>
      <c r="K46" s="9">
        <v>-15.598363751133926</v>
      </c>
      <c r="L46" s="9">
        <v>-15.360159803498142</v>
      </c>
      <c r="M46" s="9">
        <v>-15.751895583788178</v>
      </c>
      <c r="N46" s="9">
        <v>-1.1516250478103784</v>
      </c>
      <c r="O46" s="9">
        <v>-2.8358447093530748</v>
      </c>
      <c r="P46" s="9">
        <v>-4.0451743404114948</v>
      </c>
      <c r="Q46" s="9">
        <v>-2.281716013910684</v>
      </c>
      <c r="R46" s="9">
        <v>6.0075599056112816</v>
      </c>
      <c r="S46" s="9">
        <v>5.3929108650647484</v>
      </c>
      <c r="T46" s="9">
        <v>0.90531922455305835</v>
      </c>
      <c r="U46" s="9">
        <v>-2.3188059802469296</v>
      </c>
      <c r="V46" s="9">
        <v>-7.9909197412458388</v>
      </c>
      <c r="W46" s="9">
        <v>-6.8485039516983148</v>
      </c>
      <c r="X46" s="9">
        <v>-2.3351583011144927</v>
      </c>
      <c r="Y46" s="9">
        <v>-0.20930676208087418</v>
      </c>
      <c r="Z46" s="9">
        <v>-1.3845130613915124</v>
      </c>
      <c r="AA46" s="9">
        <v>-2.8248526397931517</v>
      </c>
      <c r="AB46" s="9">
        <v>-2.8600331504399112</v>
      </c>
      <c r="AC46" s="9">
        <v>-12.430982449118755</v>
      </c>
      <c r="AD46" s="9">
        <v>-10.91293587904879</v>
      </c>
      <c r="AE46" s="9">
        <v>-9.225203863665465</v>
      </c>
      <c r="AF46" s="9">
        <v>-12.401254466057809</v>
      </c>
      <c r="AG46" s="9">
        <v>-2.8330877335153937</v>
      </c>
      <c r="AH46" s="9">
        <f t="shared" ref="AH46" si="6">(AH10/AD10-1)*100</f>
        <v>-4.7396281357097836</v>
      </c>
      <c r="AI46" s="9">
        <v>-2.7425983087566053</v>
      </c>
      <c r="AJ46" s="9">
        <v>8.3680876416680086</v>
      </c>
      <c r="AK46" s="9">
        <v>8.6180096479516966</v>
      </c>
      <c r="AL46" s="9">
        <v>7.7011380947056951</v>
      </c>
      <c r="AM46" s="9">
        <v>1.2998467505539235</v>
      </c>
      <c r="AN46" s="9">
        <v>-5.5522036323917279</v>
      </c>
      <c r="AO46" s="46">
        <v>-3.018318884090454</v>
      </c>
    </row>
    <row r="47" spans="1:41" s="2" customFormat="1" ht="18.75" customHeight="1" x14ac:dyDescent="0.25">
      <c r="A47" s="7"/>
      <c r="B47" s="8" t="s">
        <v>48</v>
      </c>
      <c r="C47" s="9" t="s">
        <v>44</v>
      </c>
      <c r="D47" s="9" t="s">
        <v>44</v>
      </c>
      <c r="E47" s="9" t="s">
        <v>44</v>
      </c>
      <c r="F47" s="9" t="s">
        <v>44</v>
      </c>
      <c r="G47" s="9" t="s">
        <v>49</v>
      </c>
      <c r="H47" s="9" t="s">
        <v>49</v>
      </c>
      <c r="I47" s="9" t="s">
        <v>49</v>
      </c>
      <c r="J47" s="9" t="s">
        <v>49</v>
      </c>
      <c r="K47" s="9" t="s">
        <v>49</v>
      </c>
      <c r="L47" s="9" t="s">
        <v>49</v>
      </c>
      <c r="M47" s="9" t="s">
        <v>49</v>
      </c>
      <c r="N47" s="9" t="s">
        <v>49</v>
      </c>
      <c r="O47" s="9" t="s">
        <v>49</v>
      </c>
      <c r="P47" s="9" t="s">
        <v>49</v>
      </c>
      <c r="Q47" s="9" t="s">
        <v>49</v>
      </c>
      <c r="R47" s="9" t="s">
        <v>49</v>
      </c>
      <c r="S47" s="9" t="s">
        <v>49</v>
      </c>
      <c r="T47" s="9" t="s">
        <v>49</v>
      </c>
      <c r="U47" s="9" t="s">
        <v>49</v>
      </c>
      <c r="V47" s="9" t="s">
        <v>49</v>
      </c>
      <c r="W47" s="9" t="s">
        <v>49</v>
      </c>
      <c r="X47" s="9" t="s">
        <v>49</v>
      </c>
      <c r="Y47" s="9" t="s">
        <v>49</v>
      </c>
      <c r="Z47" s="9" t="s">
        <v>49</v>
      </c>
      <c r="AA47" s="9" t="s">
        <v>49</v>
      </c>
      <c r="AB47" s="9" t="s">
        <v>49</v>
      </c>
      <c r="AC47" s="9" t="s">
        <v>49</v>
      </c>
      <c r="AD47" s="9" t="s">
        <v>44</v>
      </c>
      <c r="AE47" s="9" t="s">
        <v>44</v>
      </c>
      <c r="AF47" s="9" t="s">
        <v>44</v>
      </c>
      <c r="AG47" s="9" t="s">
        <v>44</v>
      </c>
      <c r="AH47" s="9" t="s">
        <v>44</v>
      </c>
      <c r="AI47" s="9" t="s">
        <v>44</v>
      </c>
      <c r="AJ47" s="9" t="s">
        <v>44</v>
      </c>
      <c r="AK47" s="9" t="s">
        <v>44</v>
      </c>
      <c r="AL47" s="9" t="s">
        <v>44</v>
      </c>
      <c r="AM47" s="9" t="s">
        <v>44</v>
      </c>
      <c r="AN47" s="9" t="s">
        <v>44</v>
      </c>
      <c r="AO47" s="46" t="s">
        <v>44</v>
      </c>
    </row>
    <row r="48" spans="1:41" s="2" customFormat="1" ht="18.75" customHeight="1" x14ac:dyDescent="0.25">
      <c r="A48" s="7"/>
      <c r="B48" s="8" t="s">
        <v>50</v>
      </c>
      <c r="C48" s="9" t="s">
        <v>44</v>
      </c>
      <c r="D48" s="9" t="s">
        <v>44</v>
      </c>
      <c r="E48" s="9" t="s">
        <v>44</v>
      </c>
      <c r="F48" s="9" t="s">
        <v>44</v>
      </c>
      <c r="G48" s="9">
        <v>-14.036214339216402</v>
      </c>
      <c r="H48" s="9">
        <v>-14.3392168070966</v>
      </c>
      <c r="I48" s="9">
        <v>-5.198833247824286</v>
      </c>
      <c r="J48" s="9">
        <v>12.934530379888765</v>
      </c>
      <c r="K48" s="9">
        <v>9.4606522493844167</v>
      </c>
      <c r="L48" s="9">
        <v>7.0439278328392918</v>
      </c>
      <c r="M48" s="9">
        <v>9.502958511459747</v>
      </c>
      <c r="N48" s="9">
        <v>4.3281396508684233</v>
      </c>
      <c r="O48" s="9">
        <v>3.3836565654822515</v>
      </c>
      <c r="P48" s="9">
        <v>-8.4416255992248335</v>
      </c>
      <c r="Q48" s="9">
        <v>-18.841350594892525</v>
      </c>
      <c r="R48" s="9">
        <v>-23.257282112812305</v>
      </c>
      <c r="S48" s="9">
        <v>-25.893546030034109</v>
      </c>
      <c r="T48" s="9">
        <v>-21.122235779003351</v>
      </c>
      <c r="U48" s="9">
        <v>-16.610839486425277</v>
      </c>
      <c r="V48" s="9">
        <v>-17.835631681099141</v>
      </c>
      <c r="W48" s="9">
        <v>-30.41719343469428</v>
      </c>
      <c r="X48" s="9">
        <v>-34.243212765328657</v>
      </c>
      <c r="Y48" s="9">
        <v>-32.51279764159657</v>
      </c>
      <c r="Z48" s="9">
        <v>-21.550560414219433</v>
      </c>
      <c r="AA48" s="9">
        <v>1.2027885677007522</v>
      </c>
      <c r="AB48" s="9">
        <v>17.416526717007663</v>
      </c>
      <c r="AC48" s="9">
        <v>19.270297490083664</v>
      </c>
      <c r="AD48" s="9">
        <v>9.9828292291325837</v>
      </c>
      <c r="AE48" s="9">
        <v>6.9887574119684048</v>
      </c>
      <c r="AF48" s="9">
        <v>2.8536736580026867</v>
      </c>
      <c r="AG48" s="9">
        <v>0.22029701856109973</v>
      </c>
      <c r="AH48" s="9">
        <f t="shared" ref="AH48:AH52" si="7">(AH12/AD12-1)*100</f>
        <v>-0.76986152464789681</v>
      </c>
      <c r="AI48" s="9">
        <v>-7.7085298328721468</v>
      </c>
      <c r="AJ48" s="9">
        <v>-9.0163079609658752</v>
      </c>
      <c r="AK48" s="9">
        <v>-12.682450268617885</v>
      </c>
      <c r="AL48" s="9">
        <v>-26.254249532753239</v>
      </c>
      <c r="AM48" s="9">
        <v>-28.040822638896444</v>
      </c>
      <c r="AN48" s="9">
        <v>-29.445403247320268</v>
      </c>
      <c r="AO48" s="46">
        <v>-21.780576749255133</v>
      </c>
    </row>
    <row r="49" spans="1:41" s="2" customFormat="1" ht="18.75" customHeight="1" x14ac:dyDescent="0.25">
      <c r="A49" s="7"/>
      <c r="B49" s="8" t="s">
        <v>51</v>
      </c>
      <c r="C49" s="9" t="s">
        <v>44</v>
      </c>
      <c r="D49" s="9" t="s">
        <v>44</v>
      </c>
      <c r="E49" s="9" t="s">
        <v>44</v>
      </c>
      <c r="F49" s="9" t="s">
        <v>44</v>
      </c>
      <c r="G49" s="9">
        <v>2.5587555376653803</v>
      </c>
      <c r="H49" s="9">
        <v>1.5132509899952407</v>
      </c>
      <c r="I49" s="9">
        <v>0.66452946733588369</v>
      </c>
      <c r="J49" s="9">
        <v>-0.14305271057825086</v>
      </c>
      <c r="K49" s="9">
        <v>0.91116388649812308</v>
      </c>
      <c r="L49" s="9">
        <v>3.6114585371180841</v>
      </c>
      <c r="M49" s="9">
        <v>5.7897402681851284</v>
      </c>
      <c r="N49" s="9">
        <v>5.0445553154654155</v>
      </c>
      <c r="O49" s="9">
        <v>6.9563799788975311</v>
      </c>
      <c r="P49" s="9">
        <v>4.701761526218351</v>
      </c>
      <c r="Q49" s="9">
        <v>0.15330771993493642</v>
      </c>
      <c r="R49" s="9">
        <v>-1.2712804867688443</v>
      </c>
      <c r="S49" s="9">
        <v>-1.9314147648320512</v>
      </c>
      <c r="T49" s="9">
        <v>-2.8902004588604702</v>
      </c>
      <c r="U49" s="9">
        <v>-0.69747996579002658</v>
      </c>
      <c r="V49" s="9">
        <v>-1.0563343083886734</v>
      </c>
      <c r="W49" s="9">
        <v>-4.8189455518825923</v>
      </c>
      <c r="X49" s="9">
        <v>-4.0860599195744252</v>
      </c>
      <c r="Y49" s="9">
        <v>-3.8066321536432191</v>
      </c>
      <c r="Z49" s="9">
        <v>-3.6908770713943273</v>
      </c>
      <c r="AA49" s="9">
        <v>-0.83073933675769096</v>
      </c>
      <c r="AB49" s="9">
        <v>-0.72537179379547068</v>
      </c>
      <c r="AC49" s="9">
        <v>-9.6045859446647341E-2</v>
      </c>
      <c r="AD49" s="9">
        <v>1.8851696861556633</v>
      </c>
      <c r="AE49" s="9">
        <v>1.7769150598549999</v>
      </c>
      <c r="AF49" s="9">
        <v>1.6917464925281678</v>
      </c>
      <c r="AG49" s="9">
        <v>1.5276052863148815</v>
      </c>
      <c r="AH49" s="9">
        <f t="shared" si="7"/>
        <v>1.3096451218505889</v>
      </c>
      <c r="AI49" s="9">
        <v>2.2085790183946852</v>
      </c>
      <c r="AJ49" s="9">
        <v>5.3740773608411452</v>
      </c>
      <c r="AK49" s="9">
        <v>4.8606011943558736</v>
      </c>
      <c r="AL49" s="9">
        <v>3.3270542904701994</v>
      </c>
      <c r="AM49" s="9">
        <v>1.0304970581007877</v>
      </c>
      <c r="AN49" s="9">
        <v>-1.6145473762518958</v>
      </c>
      <c r="AO49" s="46">
        <v>-1.150754426591527</v>
      </c>
    </row>
    <row r="50" spans="1:41" s="2" customFormat="1" ht="18.75" customHeight="1" x14ac:dyDescent="0.25">
      <c r="A50" s="7"/>
      <c r="B50" s="8" t="s">
        <v>52</v>
      </c>
      <c r="C50" s="9" t="s">
        <v>44</v>
      </c>
      <c r="D50" s="9" t="s">
        <v>44</v>
      </c>
      <c r="E50" s="9" t="s">
        <v>44</v>
      </c>
      <c r="F50" s="9" t="s">
        <v>44</v>
      </c>
      <c r="G50" s="9">
        <v>4.5592093739650785</v>
      </c>
      <c r="H50" s="9">
        <v>3.7486695763805367</v>
      </c>
      <c r="I50" s="9">
        <v>4.1149455361138676</v>
      </c>
      <c r="J50" s="9">
        <v>3.4164395582172657</v>
      </c>
      <c r="K50" s="9">
        <v>1.4940460309052161</v>
      </c>
      <c r="L50" s="9">
        <v>1.5680136512895348</v>
      </c>
      <c r="M50" s="9">
        <v>9.8980078298005481E-2</v>
      </c>
      <c r="N50" s="9">
        <v>-1.1054640298886476</v>
      </c>
      <c r="O50" s="9">
        <v>-0.97026636986996539</v>
      </c>
      <c r="P50" s="9">
        <v>-2.5987950502086465</v>
      </c>
      <c r="Q50" s="9">
        <v>-4.1447292494350414</v>
      </c>
      <c r="R50" s="9">
        <v>-4.7552421871756128</v>
      </c>
      <c r="S50" s="9">
        <v>-4.7795756652202819</v>
      </c>
      <c r="T50" s="9">
        <v>-4.1158622925611121</v>
      </c>
      <c r="U50" s="9">
        <v>-3.0840477790744281</v>
      </c>
      <c r="V50" s="9">
        <v>-2.9089510749256364</v>
      </c>
      <c r="W50" s="9">
        <v>-3.1928545532510011</v>
      </c>
      <c r="X50" s="9">
        <v>-2.7113570982116308</v>
      </c>
      <c r="Y50" s="9">
        <v>-1.3195777533330899</v>
      </c>
      <c r="Z50" s="9">
        <v>1.7700547419957413</v>
      </c>
      <c r="AA50" s="9">
        <v>0.39196630017179768</v>
      </c>
      <c r="AB50" s="9">
        <v>1.0007609788569516</v>
      </c>
      <c r="AC50" s="9">
        <v>2.1789549933654451</v>
      </c>
      <c r="AD50" s="9">
        <v>-0.69126586841641302</v>
      </c>
      <c r="AE50" s="9">
        <v>-0.58991058080651859</v>
      </c>
      <c r="AF50" s="9">
        <v>-0.63750307368013459</v>
      </c>
      <c r="AG50" s="9">
        <v>-3.1604167705586161</v>
      </c>
      <c r="AH50" s="9">
        <f t="shared" si="7"/>
        <v>-3.3087340675607368</v>
      </c>
      <c r="AI50" s="9">
        <v>-0.69029387158892064</v>
      </c>
      <c r="AJ50" s="9">
        <v>-0.9874162369122641</v>
      </c>
      <c r="AK50" s="9">
        <v>0.36135860794486163</v>
      </c>
      <c r="AL50" s="9">
        <v>0.86396203839727015</v>
      </c>
      <c r="AM50" s="9">
        <v>-0.16068992994353604</v>
      </c>
      <c r="AN50" s="9">
        <v>0.44618334825765604</v>
      </c>
      <c r="AO50" s="46">
        <v>-0.72858321206096255</v>
      </c>
    </row>
    <row r="51" spans="1:41" s="2" customFormat="1" ht="18.75" customHeight="1" x14ac:dyDescent="0.25">
      <c r="A51" s="7"/>
      <c r="B51" s="8" t="s">
        <v>53</v>
      </c>
      <c r="C51" s="9" t="s">
        <v>44</v>
      </c>
      <c r="D51" s="9" t="s">
        <v>44</v>
      </c>
      <c r="E51" s="9" t="s">
        <v>44</v>
      </c>
      <c r="F51" s="9" t="s">
        <v>44</v>
      </c>
      <c r="G51" s="9">
        <v>0.16167232295181133</v>
      </c>
      <c r="H51" s="9">
        <v>0.73156654450250436</v>
      </c>
      <c r="I51" s="9">
        <v>1.9160893863991335</v>
      </c>
      <c r="J51" s="9">
        <v>2.0955252093598054</v>
      </c>
      <c r="K51" s="9">
        <v>-2.2258927435655496</v>
      </c>
      <c r="L51" s="9">
        <v>-3.4089270686891604</v>
      </c>
      <c r="M51" s="9">
        <v>-4.9415912911242588</v>
      </c>
      <c r="N51" s="9">
        <v>-5.2340799904522894</v>
      </c>
      <c r="O51" s="9">
        <v>-9.7969304133083135E-2</v>
      </c>
      <c r="P51" s="9">
        <v>2.062322599387767</v>
      </c>
      <c r="Q51" s="9">
        <v>1.0386545774991207</v>
      </c>
      <c r="R51" s="9">
        <v>-4.5523776926920112</v>
      </c>
      <c r="S51" s="9">
        <v>-9.6865616462599498</v>
      </c>
      <c r="T51" s="9">
        <v>-9.4801230969057233</v>
      </c>
      <c r="U51" s="9">
        <v>-8.3129164623167107</v>
      </c>
      <c r="V51" s="9">
        <v>-4.4091324294623924</v>
      </c>
      <c r="W51" s="9">
        <v>-3.1631259589520178</v>
      </c>
      <c r="X51" s="9">
        <v>-5.1697816424259297</v>
      </c>
      <c r="Y51" s="9">
        <v>-3.7950102189583834</v>
      </c>
      <c r="Z51" s="9">
        <v>-2.2915637319387505</v>
      </c>
      <c r="AA51" s="9">
        <v>0.76717832583801382</v>
      </c>
      <c r="AB51" s="9">
        <v>0.65580686433848179</v>
      </c>
      <c r="AC51" s="9">
        <v>-0.59176979785576789</v>
      </c>
      <c r="AD51" s="9">
        <v>-0.72995323709850179</v>
      </c>
      <c r="AE51" s="9">
        <v>-1.7839850651152789</v>
      </c>
      <c r="AF51" s="9">
        <v>-0.37926433889279298</v>
      </c>
      <c r="AG51" s="9">
        <v>0.51629495561573702</v>
      </c>
      <c r="AH51" s="9">
        <f t="shared" si="7"/>
        <v>-1.7685660988782104</v>
      </c>
      <c r="AI51" s="9">
        <v>-1.9808941592595608</v>
      </c>
      <c r="AJ51" s="9">
        <v>-3.1685016753361106</v>
      </c>
      <c r="AK51" s="9">
        <v>-2.2936633301233744</v>
      </c>
      <c r="AL51" s="9">
        <v>-1.6586014095006596</v>
      </c>
      <c r="AM51" s="9">
        <v>-1.5968318560439676</v>
      </c>
      <c r="AN51" s="9">
        <v>5.4756059638449983E-3</v>
      </c>
      <c r="AO51" s="46">
        <v>-2.307992252563551</v>
      </c>
    </row>
    <row r="52" spans="1:41" s="2" customFormat="1" ht="18.75" customHeight="1" thickBot="1" x14ac:dyDescent="0.3">
      <c r="A52" s="7"/>
      <c r="B52" s="8" t="s">
        <v>54</v>
      </c>
      <c r="C52" s="9" t="s">
        <v>44</v>
      </c>
      <c r="D52" s="9" t="s">
        <v>44</v>
      </c>
      <c r="E52" s="9" t="s">
        <v>44</v>
      </c>
      <c r="F52" s="9" t="s">
        <v>44</v>
      </c>
      <c r="G52" s="9">
        <v>1.7802463519774658</v>
      </c>
      <c r="H52" s="9">
        <v>2.0920071993307587</v>
      </c>
      <c r="I52" s="9">
        <v>1.4786203501201411</v>
      </c>
      <c r="J52" s="9">
        <v>-0.10529454571642782</v>
      </c>
      <c r="K52" s="9">
        <v>1.4339123568487544</v>
      </c>
      <c r="L52" s="9">
        <v>0.96772705872116838</v>
      </c>
      <c r="M52" s="9">
        <v>-0.22657109802934894</v>
      </c>
      <c r="N52" s="9">
        <v>0.58513760027798511</v>
      </c>
      <c r="O52" s="9">
        <v>0.29781187188215874</v>
      </c>
      <c r="P52" s="9">
        <v>0.67720370067769764</v>
      </c>
      <c r="Q52" s="9">
        <v>2.3638023760477855</v>
      </c>
      <c r="R52" s="9">
        <v>3.9369421273765193</v>
      </c>
      <c r="S52" s="9">
        <v>1.9849031050420463</v>
      </c>
      <c r="T52" s="9">
        <v>0.90987411457390532</v>
      </c>
      <c r="U52" s="9">
        <v>8.8445985224328005E-2</v>
      </c>
      <c r="V52" s="9">
        <v>-1.7783989208725259</v>
      </c>
      <c r="W52" s="9">
        <v>-4.5643200414148266</v>
      </c>
      <c r="X52" s="9">
        <v>-3.941679938031728</v>
      </c>
      <c r="Y52" s="9">
        <v>-3.3560900554690742</v>
      </c>
      <c r="Z52" s="9">
        <v>-3.0578467754716288</v>
      </c>
      <c r="AA52" s="9">
        <v>0.50767058761118644</v>
      </c>
      <c r="AB52" s="9">
        <v>0.11285416962194539</v>
      </c>
      <c r="AC52" s="9">
        <v>0.25482578142481671</v>
      </c>
      <c r="AD52" s="9">
        <v>1.614097037991602</v>
      </c>
      <c r="AE52" s="9">
        <v>2.5340427967729173</v>
      </c>
      <c r="AF52" s="9">
        <v>3.4561269039463216</v>
      </c>
      <c r="AG52" s="9">
        <v>2.944680444510972</v>
      </c>
      <c r="AH52" s="9">
        <f t="shared" si="7"/>
        <v>1.5824689325148134</v>
      </c>
      <c r="AI52" s="9">
        <v>0.30434636808560622</v>
      </c>
      <c r="AJ52" s="9">
        <v>-0.96184314751692757</v>
      </c>
      <c r="AK52" s="9">
        <v>-0.87718082886348858</v>
      </c>
      <c r="AL52" s="9">
        <v>-0.2704530158937124</v>
      </c>
      <c r="AM52" s="9">
        <v>-0.54484331009830855</v>
      </c>
      <c r="AN52" s="9">
        <v>-0.89788182601158173</v>
      </c>
      <c r="AO52" s="46">
        <v>-1.7961868078478771</v>
      </c>
    </row>
    <row r="53" spans="1:41" s="36" customFormat="1" ht="18.75" customHeight="1" thickBot="1" x14ac:dyDescent="0.3">
      <c r="A53" s="25" t="s">
        <v>55</v>
      </c>
      <c r="B53" s="26"/>
      <c r="C53" s="37"/>
      <c r="D53" s="37"/>
      <c r="E53" s="37"/>
      <c r="F53" s="37"/>
      <c r="G53" s="37" t="s">
        <v>64</v>
      </c>
      <c r="H53" s="37" t="s">
        <v>64</v>
      </c>
      <c r="I53" s="37" t="s">
        <v>64</v>
      </c>
      <c r="J53" s="37" t="s">
        <v>64</v>
      </c>
      <c r="K53" s="37" t="s">
        <v>64</v>
      </c>
      <c r="L53" s="37"/>
      <c r="M53" s="37" t="s">
        <v>64</v>
      </c>
      <c r="N53" s="37" t="s">
        <v>64</v>
      </c>
      <c r="O53" s="37" t="s">
        <v>64</v>
      </c>
      <c r="P53" s="37" t="s">
        <v>64</v>
      </c>
      <c r="Q53" s="37" t="s">
        <v>64</v>
      </c>
      <c r="R53" s="37" t="s">
        <v>64</v>
      </c>
      <c r="S53" s="37" t="s">
        <v>64</v>
      </c>
      <c r="T53" s="37" t="s">
        <v>64</v>
      </c>
      <c r="U53" s="37" t="s">
        <v>64</v>
      </c>
      <c r="V53" s="37" t="s">
        <v>64</v>
      </c>
      <c r="W53" s="37" t="s">
        <v>64</v>
      </c>
      <c r="X53" s="37" t="s">
        <v>64</v>
      </c>
      <c r="Y53" s="37" t="s">
        <v>64</v>
      </c>
      <c r="Z53" s="37" t="s">
        <v>64</v>
      </c>
      <c r="AA53" s="37" t="s">
        <v>64</v>
      </c>
      <c r="AB53" s="37" t="s">
        <v>64</v>
      </c>
      <c r="AC53" s="37" t="s">
        <v>64</v>
      </c>
      <c r="AD53" s="37" t="s">
        <v>64</v>
      </c>
      <c r="AE53" s="37" t="s">
        <v>64</v>
      </c>
      <c r="AF53" s="37" t="s">
        <v>64</v>
      </c>
      <c r="AG53" s="37" t="s">
        <v>64</v>
      </c>
      <c r="AH53" s="37" t="s">
        <v>64</v>
      </c>
      <c r="AI53" s="37" t="s">
        <v>64</v>
      </c>
      <c r="AJ53" s="37" t="s">
        <v>64</v>
      </c>
      <c r="AK53" s="37" t="s">
        <v>64</v>
      </c>
      <c r="AL53" s="37" t="s">
        <v>64</v>
      </c>
      <c r="AM53" s="37" t="s">
        <v>64</v>
      </c>
      <c r="AN53" s="37" t="s">
        <v>64</v>
      </c>
      <c r="AO53" s="37" t="s">
        <v>64</v>
      </c>
    </row>
    <row r="54" spans="1:41" s="2" customFormat="1" ht="18.75" customHeight="1" x14ac:dyDescent="0.25">
      <c r="A54" s="10"/>
      <c r="B54" s="11" t="s">
        <v>56</v>
      </c>
      <c r="C54" s="12" t="s">
        <v>44</v>
      </c>
      <c r="D54" s="12" t="s">
        <v>44</v>
      </c>
      <c r="E54" s="12" t="s">
        <v>44</v>
      </c>
      <c r="F54" s="12" t="s">
        <v>44</v>
      </c>
      <c r="G54" s="12">
        <v>3.4442787739876968</v>
      </c>
      <c r="H54" s="12">
        <v>2.8432980147323095</v>
      </c>
      <c r="I54" s="12">
        <v>1.6700900237538452</v>
      </c>
      <c r="J54" s="12" t="s">
        <v>49</v>
      </c>
      <c r="K54" s="12" t="s">
        <v>49</v>
      </c>
      <c r="L54" s="12" t="s">
        <v>49</v>
      </c>
      <c r="M54" s="12" t="s">
        <v>49</v>
      </c>
      <c r="N54" s="12" t="s">
        <v>49</v>
      </c>
      <c r="O54" s="12" t="s">
        <v>49</v>
      </c>
      <c r="P54" s="12" t="s">
        <v>49</v>
      </c>
      <c r="Q54" s="12" t="s">
        <v>49</v>
      </c>
      <c r="R54" s="12" t="s">
        <v>49</v>
      </c>
      <c r="S54" s="12" t="s">
        <v>49</v>
      </c>
      <c r="T54" s="12" t="s">
        <v>49</v>
      </c>
      <c r="U54" s="12" t="s">
        <v>49</v>
      </c>
      <c r="V54" s="12" t="s">
        <v>49</v>
      </c>
      <c r="W54" s="12" t="s">
        <v>49</v>
      </c>
      <c r="X54" s="12" t="s">
        <v>49</v>
      </c>
      <c r="Y54" s="12" t="s">
        <v>49</v>
      </c>
      <c r="Z54" s="12" t="s">
        <v>49</v>
      </c>
      <c r="AA54" s="12" t="s">
        <v>49</v>
      </c>
      <c r="AB54" s="12" t="s">
        <v>49</v>
      </c>
      <c r="AC54" s="12" t="s">
        <v>49</v>
      </c>
      <c r="AD54" s="12" t="s">
        <v>49</v>
      </c>
      <c r="AE54" s="12" t="s">
        <v>49</v>
      </c>
      <c r="AF54" s="12" t="s">
        <v>49</v>
      </c>
      <c r="AG54" s="12" t="s">
        <v>49</v>
      </c>
      <c r="AH54" s="12" t="s">
        <v>49</v>
      </c>
      <c r="AI54" s="12" t="s">
        <v>49</v>
      </c>
      <c r="AJ54" s="12" t="s">
        <v>49</v>
      </c>
      <c r="AK54" s="12" t="s">
        <v>49</v>
      </c>
      <c r="AL54" s="12" t="s">
        <v>49</v>
      </c>
      <c r="AM54" s="12" t="s">
        <v>49</v>
      </c>
      <c r="AN54" s="12" t="s">
        <v>49</v>
      </c>
      <c r="AO54" s="47" t="s">
        <v>49</v>
      </c>
    </row>
    <row r="55" spans="1:41" s="2" customFormat="1" ht="18.75" customHeight="1" x14ac:dyDescent="0.25">
      <c r="A55" s="13"/>
      <c r="B55" s="14" t="s">
        <v>57</v>
      </c>
      <c r="C55" s="12" t="s">
        <v>44</v>
      </c>
      <c r="D55" s="12" t="s">
        <v>44</v>
      </c>
      <c r="E55" s="12" t="s">
        <v>44</v>
      </c>
      <c r="F55" s="12" t="s">
        <v>44</v>
      </c>
      <c r="G55" s="12">
        <v>1.1598529414502234</v>
      </c>
      <c r="H55" s="12">
        <v>0.36784938802516542</v>
      </c>
      <c r="I55" s="12">
        <v>1.2503909372574729</v>
      </c>
      <c r="J55" s="12">
        <v>1.3542524214591456</v>
      </c>
      <c r="K55" s="12">
        <v>1.1662472462660167</v>
      </c>
      <c r="L55" s="12">
        <v>1.9865378845788539</v>
      </c>
      <c r="M55" s="12">
        <v>0.99694384149842108</v>
      </c>
      <c r="N55" s="12">
        <v>0.1085634364245136</v>
      </c>
      <c r="O55" s="12">
        <v>0.81814642270436888</v>
      </c>
      <c r="P55" s="12">
        <v>1.3948812387831744E-2</v>
      </c>
      <c r="Q55" s="12">
        <v>-0.79590643672603489</v>
      </c>
      <c r="R55" s="12">
        <v>-2.3584668064195236</v>
      </c>
      <c r="S55" s="12">
        <v>-4.7157288218071969</v>
      </c>
      <c r="T55" s="12">
        <v>-6.526110306099997</v>
      </c>
      <c r="U55" s="12">
        <v>-6.3109146666074594</v>
      </c>
      <c r="V55" s="12">
        <v>-8.3733335010303893</v>
      </c>
      <c r="W55" s="12">
        <v>-11.699875573371376</v>
      </c>
      <c r="X55" s="12">
        <v>-10.716696429739647</v>
      </c>
      <c r="Y55" s="12">
        <v>-9.8429481084646664</v>
      </c>
      <c r="Z55" s="12">
        <v>-3.9701651257312065</v>
      </c>
      <c r="AA55" s="12">
        <v>1.3459324194278421</v>
      </c>
      <c r="AB55" s="12">
        <v>3.2207688593592687</v>
      </c>
      <c r="AC55" s="12">
        <v>3.7975620745840821</v>
      </c>
      <c r="AD55" s="12">
        <v>0.88406381347845286</v>
      </c>
      <c r="AE55" s="12">
        <v>7.7038380855443123E-2</v>
      </c>
      <c r="AF55" s="12">
        <v>-0.26781369749100392</v>
      </c>
      <c r="AG55" s="12">
        <v>-0.90298827195206544</v>
      </c>
      <c r="AH55" s="12">
        <f t="shared" ref="AH55:AH57" si="8">(AH19/AD19-1)*100</f>
        <v>-0.5767979886919572</v>
      </c>
      <c r="AI55" s="12">
        <v>0.11444511565561477</v>
      </c>
      <c r="AJ55" s="12">
        <v>2.7721963244564662E-2</v>
      </c>
      <c r="AK55" s="12">
        <v>-0.19081806031510107</v>
      </c>
      <c r="AL55" s="12">
        <v>-3.025568386920352</v>
      </c>
      <c r="AM55" s="12">
        <v>-6.2135236661179372</v>
      </c>
      <c r="AN55" s="12">
        <v>-7.2408934588583218</v>
      </c>
      <c r="AO55" s="47">
        <v>-5.3060636660957279</v>
      </c>
    </row>
    <row r="56" spans="1:41" s="2" customFormat="1" ht="18.75" customHeight="1" x14ac:dyDescent="0.25">
      <c r="A56" s="13"/>
      <c r="B56" s="14" t="s">
        <v>58</v>
      </c>
      <c r="C56" s="12" t="s">
        <v>44</v>
      </c>
      <c r="D56" s="12" t="s">
        <v>44</v>
      </c>
      <c r="E56" s="12" t="s">
        <v>44</v>
      </c>
      <c r="F56" s="12" t="s">
        <v>44</v>
      </c>
      <c r="G56" s="12">
        <v>-1.4194436205911654</v>
      </c>
      <c r="H56" s="12">
        <v>-0.87570460639603276</v>
      </c>
      <c r="I56" s="12">
        <v>1.6531844778494564</v>
      </c>
      <c r="J56" s="12">
        <v>5.32340532408897</v>
      </c>
      <c r="K56" s="12">
        <v>4.1831958650238699</v>
      </c>
      <c r="L56" s="12">
        <v>2.1117580517255208</v>
      </c>
      <c r="M56" s="12">
        <v>3.3458956765157088</v>
      </c>
      <c r="N56" s="12">
        <v>5.0848106636786961</v>
      </c>
      <c r="O56" s="12">
        <v>6.3041592622371301</v>
      </c>
      <c r="P56" s="12">
        <v>4.7678819864149569</v>
      </c>
      <c r="Q56" s="12">
        <v>0.65925564099085232</v>
      </c>
      <c r="R56" s="12">
        <v>-2.732245441783876</v>
      </c>
      <c r="S56" s="12">
        <v>-4.9385339040532443</v>
      </c>
      <c r="T56" s="12">
        <v>-5.4652862887735632</v>
      </c>
      <c r="U56" s="12">
        <v>-4.6903263846241217</v>
      </c>
      <c r="V56" s="12">
        <v>-3.0319376306410684</v>
      </c>
      <c r="W56" s="12">
        <v>-5.6076811891062395</v>
      </c>
      <c r="X56" s="12">
        <v>-5.2561018804357378</v>
      </c>
      <c r="Y56" s="12">
        <v>-4.11550166533371</v>
      </c>
      <c r="Z56" s="12">
        <v>-4.5717437102444913</v>
      </c>
      <c r="AA56" s="12">
        <v>5.7401506161935956E-2</v>
      </c>
      <c r="AB56" s="12">
        <v>1.9104693850465093</v>
      </c>
      <c r="AC56" s="12">
        <v>2.3890505733578093</v>
      </c>
      <c r="AD56" s="12">
        <v>2.9325860287339856</v>
      </c>
      <c r="AE56" s="12">
        <v>3.0734363371324402</v>
      </c>
      <c r="AF56" s="12">
        <v>3.550158549694693</v>
      </c>
      <c r="AG56" s="12">
        <v>2.8855871403894895</v>
      </c>
      <c r="AH56" s="12">
        <f t="shared" si="8"/>
        <v>0.43377537626949625</v>
      </c>
      <c r="AI56" s="12">
        <v>-1.8045356402348611</v>
      </c>
      <c r="AJ56" s="12">
        <v>-1.6670669851490683</v>
      </c>
      <c r="AK56" s="12">
        <v>-2.934793095735444</v>
      </c>
      <c r="AL56" s="12">
        <v>-3.7066847465779595</v>
      </c>
      <c r="AM56" s="12">
        <v>-3.2008717562994948</v>
      </c>
      <c r="AN56" s="12">
        <v>-4.4329870794604265</v>
      </c>
      <c r="AO56" s="47">
        <v>-3.4623769805464555</v>
      </c>
    </row>
    <row r="57" spans="1:41" s="2" customFormat="1" ht="18.75" customHeight="1" thickBot="1" x14ac:dyDescent="0.3">
      <c r="A57" s="13"/>
      <c r="B57" s="14" t="s">
        <v>59</v>
      </c>
      <c r="C57" s="12" t="s">
        <v>44</v>
      </c>
      <c r="D57" s="12" t="s">
        <v>44</v>
      </c>
      <c r="E57" s="12" t="s">
        <v>44</v>
      </c>
      <c r="F57" s="12" t="s">
        <v>44</v>
      </c>
      <c r="G57" s="12">
        <v>-4.3917181055299075</v>
      </c>
      <c r="H57" s="12">
        <v>-6.2695815203379528</v>
      </c>
      <c r="I57" s="12">
        <v>-3.8163716292874961</v>
      </c>
      <c r="J57" s="12">
        <v>-9.4300301940136837</v>
      </c>
      <c r="K57" s="12">
        <v>-10.516602119536156</v>
      </c>
      <c r="L57" s="12">
        <v>-9.481764318743835</v>
      </c>
      <c r="M57" s="12">
        <v>-10.597277829601248</v>
      </c>
      <c r="N57" s="12">
        <v>-0.6559327130831738</v>
      </c>
      <c r="O57" s="12">
        <v>-2.3806297645190932</v>
      </c>
      <c r="P57" s="12">
        <v>-4.9668220725855639</v>
      </c>
      <c r="Q57" s="12">
        <v>-5.2025793181612485</v>
      </c>
      <c r="R57" s="12">
        <v>-1.0885235063031184</v>
      </c>
      <c r="S57" s="12">
        <v>1.4700611614789638</v>
      </c>
      <c r="T57" s="12">
        <v>0.69342194510941813</v>
      </c>
      <c r="U57" s="12">
        <v>4.6192421355661928E-2</v>
      </c>
      <c r="V57" s="12">
        <v>-4.7336734137114034</v>
      </c>
      <c r="W57" s="12">
        <v>-10.899237993969901</v>
      </c>
      <c r="X57" s="12">
        <v>-9.7677782782578433</v>
      </c>
      <c r="Y57" s="12">
        <v>-8.4908812460506962</v>
      </c>
      <c r="Z57" s="12">
        <v>-6.3341134145015303</v>
      </c>
      <c r="AA57" s="12">
        <v>-2.0901711122874533</v>
      </c>
      <c r="AB57" s="12">
        <v>-1.4498809349357433</v>
      </c>
      <c r="AC57" s="12">
        <v>-9.5548853178212596</v>
      </c>
      <c r="AD57" s="12">
        <v>-7.5574060751004151</v>
      </c>
      <c r="AE57" s="12">
        <v>-4.7051979055990234</v>
      </c>
      <c r="AF57" s="12">
        <v>-7.3758407836899131</v>
      </c>
      <c r="AG57" s="12">
        <v>0.24718890319053166</v>
      </c>
      <c r="AH57" s="12">
        <f t="shared" si="8"/>
        <v>-1.0640011945908578</v>
      </c>
      <c r="AI57" s="12">
        <v>-3.1703193443585298</v>
      </c>
      <c r="AJ57" s="12">
        <v>1.8933663748499585</v>
      </c>
      <c r="AK57" s="12">
        <v>3.3451420569393653</v>
      </c>
      <c r="AL57" s="12">
        <v>-6.8111723767461108E-2</v>
      </c>
      <c r="AM57" s="12">
        <v>-1.4571528570804571</v>
      </c>
      <c r="AN57" s="12">
        <v>-3.3113636721237794</v>
      </c>
      <c r="AO57" s="47">
        <v>-2.1174010271522992</v>
      </c>
    </row>
    <row r="58" spans="1:41" s="36" customFormat="1" ht="18.75" customHeight="1" thickBot="1" x14ac:dyDescent="0.3">
      <c r="A58" s="25" t="s">
        <v>60</v>
      </c>
      <c r="B58" s="26"/>
      <c r="C58" s="37"/>
      <c r="D58" s="37"/>
      <c r="E58" s="37"/>
      <c r="F58" s="37"/>
      <c r="G58" s="37" t="s">
        <v>64</v>
      </c>
      <c r="H58" s="37" t="s">
        <v>64</v>
      </c>
      <c r="I58" s="37" t="s">
        <v>64</v>
      </c>
      <c r="J58" s="37" t="s">
        <v>64</v>
      </c>
      <c r="K58" s="37" t="s">
        <v>64</v>
      </c>
      <c r="L58" s="37"/>
      <c r="M58" s="37" t="s">
        <v>64</v>
      </c>
      <c r="N58" s="37" t="s">
        <v>64</v>
      </c>
      <c r="O58" s="37" t="s">
        <v>64</v>
      </c>
      <c r="P58" s="37" t="s">
        <v>64</v>
      </c>
      <c r="Q58" s="37" t="s">
        <v>64</v>
      </c>
      <c r="R58" s="37" t="s">
        <v>64</v>
      </c>
      <c r="S58" s="37" t="s">
        <v>64</v>
      </c>
      <c r="T58" s="37" t="s">
        <v>64</v>
      </c>
      <c r="U58" s="37" t="s">
        <v>64</v>
      </c>
      <c r="V58" s="37" t="s">
        <v>64</v>
      </c>
      <c r="W58" s="37" t="s">
        <v>64</v>
      </c>
      <c r="X58" s="37" t="s">
        <v>64</v>
      </c>
      <c r="Y58" s="37" t="s">
        <v>64</v>
      </c>
      <c r="Z58" s="37" t="s">
        <v>64</v>
      </c>
      <c r="AA58" s="37" t="s">
        <v>64</v>
      </c>
      <c r="AB58" s="37" t="s">
        <v>64</v>
      </c>
      <c r="AC58" s="37" t="s">
        <v>64</v>
      </c>
      <c r="AD58" s="37" t="s">
        <v>64</v>
      </c>
      <c r="AE58" s="37" t="s">
        <v>64</v>
      </c>
      <c r="AF58" s="37" t="s">
        <v>64</v>
      </c>
      <c r="AG58" s="37" t="s">
        <v>64</v>
      </c>
      <c r="AH58" s="37" t="s">
        <v>64</v>
      </c>
      <c r="AI58" s="37" t="s">
        <v>64</v>
      </c>
      <c r="AJ58" s="37" t="s">
        <v>64</v>
      </c>
      <c r="AK58" s="37" t="s">
        <v>64</v>
      </c>
      <c r="AL58" s="37" t="s">
        <v>64</v>
      </c>
      <c r="AM58" s="37" t="s">
        <v>64</v>
      </c>
      <c r="AN58" s="37" t="s">
        <v>64</v>
      </c>
      <c r="AO58" s="37" t="s">
        <v>64</v>
      </c>
    </row>
    <row r="59" spans="1:41" s="2" customFormat="1" ht="18.75" customHeight="1" x14ac:dyDescent="0.25">
      <c r="A59" s="13"/>
      <c r="B59" s="14" t="s">
        <v>61</v>
      </c>
      <c r="C59" s="12" t="s">
        <v>44</v>
      </c>
      <c r="D59" s="12" t="s">
        <v>44</v>
      </c>
      <c r="E59" s="12" t="s">
        <v>44</v>
      </c>
      <c r="F59" s="12" t="s">
        <v>44</v>
      </c>
      <c r="G59" s="12">
        <v>-2.620655778346348</v>
      </c>
      <c r="H59" s="12">
        <v>-5.1897114273199101</v>
      </c>
      <c r="I59" s="12">
        <v>-3.2003926231136681</v>
      </c>
      <c r="J59" s="12">
        <v>-13.151169817744057</v>
      </c>
      <c r="K59" s="12">
        <v>-15.598363751133926</v>
      </c>
      <c r="L59" s="12">
        <v>-15.360159803498142</v>
      </c>
      <c r="M59" s="12">
        <v>-15.751895583788178</v>
      </c>
      <c r="N59" s="12">
        <v>-1.1516250478103784</v>
      </c>
      <c r="O59" s="12">
        <v>-2.8358447093530748</v>
      </c>
      <c r="P59" s="12">
        <v>-4.0451743404114948</v>
      </c>
      <c r="Q59" s="12">
        <v>-2.281716013910684</v>
      </c>
      <c r="R59" s="12">
        <v>6.0075599056112816</v>
      </c>
      <c r="S59" s="12">
        <v>5.3929108650647484</v>
      </c>
      <c r="T59" s="12">
        <v>0.90531922455305835</v>
      </c>
      <c r="U59" s="12">
        <v>-2.3188059802469296</v>
      </c>
      <c r="V59" s="12">
        <v>-7.9909197412458388</v>
      </c>
      <c r="W59" s="12">
        <v>-6.8485039516983148</v>
      </c>
      <c r="X59" s="12">
        <v>-2.3351583011144927</v>
      </c>
      <c r="Y59" s="12">
        <v>-0.20930676208087418</v>
      </c>
      <c r="Z59" s="12">
        <v>-1.3845130613915124</v>
      </c>
      <c r="AA59" s="12">
        <v>-2.8248526397931517</v>
      </c>
      <c r="AB59" s="12">
        <v>-2.8600331504399112</v>
      </c>
      <c r="AC59" s="12">
        <v>-12.430982449118755</v>
      </c>
      <c r="AD59" s="12">
        <v>-10.91293587904879</v>
      </c>
      <c r="AE59" s="12">
        <v>-9.225203863665465</v>
      </c>
      <c r="AF59" s="12">
        <v>-12.401254466057809</v>
      </c>
      <c r="AG59" s="12">
        <v>-2.8330877335153937</v>
      </c>
      <c r="AH59" s="12">
        <f t="shared" ref="AH59:AH61" si="9">(AH23/AD23-1)*100</f>
        <v>-4.7396281357097836</v>
      </c>
      <c r="AI59" s="12">
        <v>-2.7425983087566053</v>
      </c>
      <c r="AJ59" s="12">
        <v>8.3680876416680086</v>
      </c>
      <c r="AK59" s="12">
        <v>8.6180096479516966</v>
      </c>
      <c r="AL59" s="12">
        <v>7.7011380947056951</v>
      </c>
      <c r="AM59" s="12">
        <v>1.2998467505539235</v>
      </c>
      <c r="AN59" s="12">
        <v>-5.5522036323917279</v>
      </c>
      <c r="AO59" s="47">
        <v>-3.018318884090454</v>
      </c>
    </row>
    <row r="60" spans="1:41" s="2" customFormat="1" ht="18.75" customHeight="1" x14ac:dyDescent="0.25">
      <c r="A60" s="13"/>
      <c r="B60" s="14" t="s">
        <v>50</v>
      </c>
      <c r="C60" s="12" t="s">
        <v>44</v>
      </c>
      <c r="D60" s="12" t="s">
        <v>44</v>
      </c>
      <c r="E60" s="12" t="s">
        <v>44</v>
      </c>
      <c r="F60" s="12" t="s">
        <v>44</v>
      </c>
      <c r="G60" s="12">
        <v>-14.036214339216402</v>
      </c>
      <c r="H60" s="12">
        <v>-14.3392168070966</v>
      </c>
      <c r="I60" s="12">
        <v>-5.198833247824286</v>
      </c>
      <c r="J60" s="12">
        <v>12.934530379888765</v>
      </c>
      <c r="K60" s="12">
        <v>9.4606522493844167</v>
      </c>
      <c r="L60" s="12">
        <v>7.0439278328392918</v>
      </c>
      <c r="M60" s="12">
        <v>9.502958511459747</v>
      </c>
      <c r="N60" s="12">
        <v>4.3281396508684233</v>
      </c>
      <c r="O60" s="12">
        <v>3.3836565654822515</v>
      </c>
      <c r="P60" s="12">
        <v>-8.4416255992248335</v>
      </c>
      <c r="Q60" s="12">
        <v>-18.841350594892525</v>
      </c>
      <c r="R60" s="12">
        <v>-23.257282112812305</v>
      </c>
      <c r="S60" s="12">
        <v>-25.893546030034109</v>
      </c>
      <c r="T60" s="12">
        <v>-21.122235779003351</v>
      </c>
      <c r="U60" s="12">
        <v>-16.610839486425277</v>
      </c>
      <c r="V60" s="12">
        <v>-17.835631681099141</v>
      </c>
      <c r="W60" s="12">
        <v>-30.41719343469428</v>
      </c>
      <c r="X60" s="12">
        <v>-34.243212765328657</v>
      </c>
      <c r="Y60" s="12">
        <v>-32.51279764159657</v>
      </c>
      <c r="Z60" s="12">
        <v>-21.550560414219433</v>
      </c>
      <c r="AA60" s="12">
        <v>1.2027885677007522</v>
      </c>
      <c r="AB60" s="12">
        <v>17.416526717007663</v>
      </c>
      <c r="AC60" s="12">
        <v>19.270297490083664</v>
      </c>
      <c r="AD60" s="12">
        <v>9.9828292291325837</v>
      </c>
      <c r="AE60" s="12">
        <v>6.9887574119684048</v>
      </c>
      <c r="AF60" s="12">
        <v>2.8536736580026867</v>
      </c>
      <c r="AG60" s="12">
        <v>0.22029701856109973</v>
      </c>
      <c r="AH60" s="12">
        <f t="shared" si="9"/>
        <v>-0.76986152464789681</v>
      </c>
      <c r="AI60" s="12">
        <v>-7.7085298328721468</v>
      </c>
      <c r="AJ60" s="12">
        <v>-9.0163079609658752</v>
      </c>
      <c r="AK60" s="12">
        <v>-12.682450268617885</v>
      </c>
      <c r="AL60" s="12">
        <v>-26.254249532753239</v>
      </c>
      <c r="AM60" s="12">
        <v>-28.040822638896444</v>
      </c>
      <c r="AN60" s="12">
        <v>-29.445403247320268</v>
      </c>
      <c r="AO60" s="47">
        <v>-21.780576749255133</v>
      </c>
    </row>
    <row r="61" spans="1:41" s="2" customFormat="1" ht="18.75" customHeight="1" x14ac:dyDescent="0.25">
      <c r="A61" s="15"/>
      <c r="B61" s="16" t="s">
        <v>62</v>
      </c>
      <c r="C61" s="17" t="s">
        <v>44</v>
      </c>
      <c r="D61" s="17" t="s">
        <v>44</v>
      </c>
      <c r="E61" s="17" t="s">
        <v>44</v>
      </c>
      <c r="F61" s="17" t="s">
        <v>44</v>
      </c>
      <c r="G61" s="17">
        <v>2.3921240221373541</v>
      </c>
      <c r="H61" s="17">
        <v>2.1860768250917761</v>
      </c>
      <c r="I61" s="17">
        <v>1.9036751164411614</v>
      </c>
      <c r="J61" s="17">
        <v>0.84919247072627879</v>
      </c>
      <c r="K61" s="17">
        <v>0.90361373528737854</v>
      </c>
      <c r="L61" s="17">
        <v>1.4763912095999254</v>
      </c>
      <c r="M61" s="17">
        <v>1.3150518956138724</v>
      </c>
      <c r="N61" s="17">
        <v>1.2247010428166005</v>
      </c>
      <c r="O61" s="17">
        <v>2.3368578357747527</v>
      </c>
      <c r="P61" s="17">
        <v>1.740649176055209</v>
      </c>
      <c r="Q61" s="17">
        <v>0.46999363473276823</v>
      </c>
      <c r="R61" s="17">
        <v>-0.30046954725785335</v>
      </c>
      <c r="S61" s="17">
        <v>-1.9499828593899649</v>
      </c>
      <c r="T61" s="17">
        <v>-2.5137711626064041</v>
      </c>
      <c r="U61" s="17">
        <v>-1.7932066419216963</v>
      </c>
      <c r="V61" s="17">
        <v>-2.0846801276556914</v>
      </c>
      <c r="W61" s="17">
        <v>-4.3142350946704822</v>
      </c>
      <c r="X61" s="17">
        <v>-4.0715865940731621</v>
      </c>
      <c r="Y61" s="17">
        <v>-3.3657772693346022</v>
      </c>
      <c r="Z61" s="17">
        <v>-2.4435873264372687</v>
      </c>
      <c r="AA61" s="17">
        <v>0.14208445405268222</v>
      </c>
      <c r="AB61" s="17">
        <v>0.13619861799005761</v>
      </c>
      <c r="AC61" s="17">
        <v>0.40978605197110607</v>
      </c>
      <c r="AD61" s="17">
        <v>1.0183693969475938</v>
      </c>
      <c r="AE61" s="17">
        <v>1.2413198668123737</v>
      </c>
      <c r="AF61" s="17">
        <v>1.7713551195552846</v>
      </c>
      <c r="AG61" s="17">
        <v>1.199506844285958</v>
      </c>
      <c r="AH61" s="17">
        <f t="shared" si="9"/>
        <v>0.18109996930881778</v>
      </c>
      <c r="AI61" s="17">
        <v>0.33375103877231194</v>
      </c>
      <c r="AJ61" s="17">
        <v>0.5250447294398608</v>
      </c>
      <c r="AK61" s="17">
        <v>0.79633132446148558</v>
      </c>
      <c r="AL61" s="17">
        <v>0.80039733964241133</v>
      </c>
      <c r="AM61" s="17">
        <v>-0.23525981379639571</v>
      </c>
      <c r="AN61" s="17">
        <v>-0.79252826609972349</v>
      </c>
      <c r="AO61" s="48">
        <v>-1.4228027801882814</v>
      </c>
    </row>
    <row r="62" spans="1:41" s="2" customFormat="1" ht="12" x14ac:dyDescent="0.25">
      <c r="A62" s="13"/>
      <c r="B62" s="13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</row>
    <row r="63" spans="1:41" s="2" customFormat="1" ht="12" x14ac:dyDescent="0.25">
      <c r="A63" s="14" t="s">
        <v>66</v>
      </c>
      <c r="B63" s="13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</row>
    <row r="64" spans="1:41" s="2" customFormat="1" ht="24" customHeight="1" x14ac:dyDescent="0.25">
      <c r="A64" s="43" t="s">
        <v>67</v>
      </c>
      <c r="B64" s="43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</row>
    <row r="65" spans="1:39" s="2" customFormat="1" ht="54" customHeight="1" x14ac:dyDescent="0.25">
      <c r="A65" s="43"/>
      <c r="B65" s="43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</row>
    <row r="66" spans="1:39" s="2" customFormat="1" ht="12" customHeight="1" x14ac:dyDescent="0.25">
      <c r="A66" s="18"/>
      <c r="B66" s="18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</row>
    <row r="67" spans="1:39" s="2" customFormat="1" ht="12" x14ac:dyDescent="0.2">
      <c r="A67" s="44" t="s">
        <v>68</v>
      </c>
      <c r="B67" s="44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</row>
  </sheetData>
  <mergeCells count="4">
    <mergeCell ref="A1:B1"/>
    <mergeCell ref="A2:B2"/>
    <mergeCell ref="A64:B65"/>
    <mergeCell ref="A67:B6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UsuarioCP</dc:creator>
  <cp:lastModifiedBy>UsuarioIE8</cp:lastModifiedBy>
  <dcterms:created xsi:type="dcterms:W3CDTF">2015-06-05T18:19:34Z</dcterms:created>
  <dcterms:modified xsi:type="dcterms:W3CDTF">2025-02-14T11:45:37Z</dcterms:modified>
</cp:coreProperties>
</file>