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A - Agro\datos agro actualizacion de la pag\soja\Tabla y graf para la pag\"/>
    </mc:Choice>
  </mc:AlternateContent>
  <xr:revisionPtr revIDLastSave="0" documentId="13_ncr:1_{BC6DF85E-2707-45DB-9C53-86595E733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cción de soja juju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" i="1"/>
</calcChain>
</file>

<file path=xl/sharedStrings.xml><?xml version="1.0" encoding="utf-8"?>
<sst xmlns="http://schemas.openxmlformats.org/spreadsheetml/2006/main" count="94" uniqueCount="63">
  <si>
    <t>1972/73</t>
  </si>
  <si>
    <t>1973/74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</si>
  <si>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</si>
  <si>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</si>
  <si>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</si>
  <si>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</si>
  <si>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</si>
  <si>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</si>
  <si>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</si>
  <si>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</si>
  <si>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</si>
  <si>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</si>
  <si>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</si>
  <si>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</si>
  <si>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</si>
  <si>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</si>
  <si>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</si>
  <si>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</si>
  <si>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</si>
  <si>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</si>
  <si>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1998/99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</si>
  <si>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</si>
  <si>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</si>
  <si>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</si>
  <si>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</si>
  <si>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</si>
  <si>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</si>
  <si>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</si>
  <si>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</si>
  <si>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</si>
  <si>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</si>
  <si>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</si>
  <si>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</si>
  <si>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</si>
  <si>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</si>
  <si>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</si>
  <si>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</si>
  <si>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</si>
  <si>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2019/20</t>
  </si>
  <si>
    <t>2020/21</t>
  </si>
  <si>
    <t>2021/22</t>
  </si>
  <si>
    <t xml:space="preserve">Campaña </t>
  </si>
  <si>
    <t>Sup. Sembrada  (Hectáreas)</t>
  </si>
  <si>
    <t>Sup. Consechada (Hectáreas)</t>
  </si>
  <si>
    <t>Rendimiento (Kg/Ha)</t>
  </si>
  <si>
    <t>2022/23</t>
  </si>
  <si>
    <t>2023/24</t>
  </si>
  <si>
    <t>2024/25</t>
  </si>
  <si>
    <t>Producción, superficie sembrada , cosechada y rendimiento soja en Jujuy 1972-2025</t>
  </si>
  <si>
    <t>2018/19</t>
  </si>
  <si>
    <t>Producción Soja en (Tn)</t>
  </si>
  <si>
    <t>1974/75</t>
  </si>
  <si>
    <t>1975/76</t>
  </si>
  <si>
    <t>1976/77</t>
  </si>
  <si>
    <t>1977/78</t>
  </si>
  <si>
    <t>1996/97</t>
  </si>
  <si>
    <t>1997/98</t>
  </si>
  <si>
    <t>1999/00</t>
  </si>
  <si>
    <t>2000/01</t>
  </si>
  <si>
    <t>s/d</t>
  </si>
  <si>
    <r>
      <t>s/d:</t>
    </r>
    <r>
      <rPr>
        <sz val="11"/>
        <color theme="1"/>
        <rFont val="Calibri"/>
        <family val="2"/>
        <scheme val="minor"/>
      </rPr>
      <t xml:space="preserve"> dato no disponible/no informado</t>
    </r>
  </si>
  <si>
    <r>
      <t>Fuente:</t>
    </r>
    <r>
      <rPr>
        <sz val="11"/>
        <color theme="1"/>
        <rFont val="Calibri"/>
        <family val="2"/>
        <scheme val="minor"/>
      </rPr>
      <t xml:space="preserve"> Ministerio de Agricultura, Ganadería y Pesca de la Nación (MAGyP) – Sistema de Información Simplificado Agrícola (SISA) / Estimaciones agrícolas.</t>
    </r>
  </si>
  <si>
    <t>https://datosestimaciones.magyp.gob.ar/reportes.php?reporte=Estimaciones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</si>
</sst>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66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3" fillId="3" borderId="2" applyNumberFormat="0" applyAlignment="0" applyProtection="0"/>
  </cellStyleXfs>
  <cellXfs count="26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2" borderId="0" xfId="0" applyFill="1" applyBorder="1"/>
    <xf numFmtId="0" fontId="6" fillId="2" borderId="1" xfId="0" applyFont="1" applyFill="1" applyBorder="1"/>
    <xf numFmtId="0" fontId="7" fillId="2" borderId="0" xfId="0" applyFont="1" applyFill="1" applyAlignment="1">
      <alignment horizontal="left"/>
    </xf>
    <xf numFmtId="0" fontId="0" fillId="2" borderId="0" xfId="0" applyFont="1" applyFill="1"/>
    <xf numFmtId="0" fontId="5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0" fontId="6" fillId="2" borderId="4" xfId="2" applyFont="1" applyFill="1" applyBorder="1" applyAlignment="1">
      <alignment horizontal="center"/>
    </xf>
    <xf numFmtId="0" fontId="6" fillId="2" borderId="2" xfId="2" applyFont="1" applyFill="1" applyAlignment="1">
      <alignment horizontal="center"/>
    </xf>
    <xf numFmtId="0" fontId="4" fillId="2" borderId="0" xfId="0" applyFont="1" applyFill="1" applyBorder="1"/>
    <xf numFmtId="0" fontId="9" fillId="2" borderId="1" xfId="0" applyFont="1" applyFill="1" applyBorder="1"/>
    <xf numFmtId="3" fontId="6" fillId="2" borderId="5" xfId="0" applyNumberFormat="1" applyFont="1" applyFill="1" applyBorder="1" applyAlignment="1">
      <alignment horizontal="center"/>
    </xf>
    <xf numFmtId="3" fontId="6" fillId="2" borderId="6" xfId="0" applyNumberFormat="1" applyFont="1" applyFill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4" fillId="2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00000000-0005-0000-0000-000002000000}"/>
    <cellStyle name="Salida" xfId="2" builtinId="21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Producción  de Soja de Jujuy (Tn) (1969-2025)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5.7478913080629739E-2"/>
          <c:y val="9.1704110965874844E-2"/>
          <c:w val="0.72794592440553529"/>
          <c:h val="0.8546253616145989"/>
        </c:manualLayout>
      </c:layout>
      <c:lineChart>
        <c:grouping val="standard"/>
        <c:varyColors val="0"/>
        <c:ser>
          <c:idx val="0"/>
          <c:order val="0"/>
          <c:tx>
            <c:strRef>
              <c:f>'Producción de soja jujuy'!$D$4</c:f>
              <c:strCache>
                <c:ptCount val="1"/>
                <c:pt idx="0">
                  <c:v>Producción Soja en (Tn)</c:v>
                </c:pt>
              </c:strCache>
            </c:strRef>
          </c:tx>
          <c:spPr>
            <a:ln w="28575" cap="rnd">
              <a:solidFill>
                <a:srgbClr val="FF6600"/>
              </a:solidFill>
              <a:round/>
            </a:ln>
            <a:effectLst/>
          </c:spPr>
          <c:marker>
            <c:symbol val="none"/>
          </c:marker>
          <c:dLbls>
            <c:dLbl>
              <c:idx val="5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2D-47FA-A48A-B2057ED9FF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'Producción de soja jujuy'!$A$5:$A$57</c:f>
              <c:strCache>
                <c:ptCount val="53"/>
                <c:pt idx="0">
                  <c:v>1972/73</c:v>
                </c:pt>
                <c:pt idx="1">
                  <c:v>1973/74</c:v>
                </c:pt>
                <c:pt idx="2">
                  <c:v>1974/75</c:v>
                </c:pt>
                <c:pt idx="3">
                  <c:v>1975/76</c:v>
                </c:pt>
                <c:pt idx="4">
                  <c:v>1976/77</c:v>
                </c:pt>
                <c:pt idx="5">
                  <c:v>1977/78</c:v>
                </c:pt>
                <c:pt idx="6">
                  <c:v>1978/79</c:v>
                </c:pt>
                <c:pt idx="7">
                  <c:v>1979/80</c:v>
                </c:pt>
                <c:pt idx="8">
                  <c:v>1980/81</c:v>
                </c:pt>
                <c:pt idx="9">
                  <c:v>1981/82</c:v>
                </c:pt>
                <c:pt idx="10">
                  <c:v>1982/83</c:v>
                </c:pt>
                <c:pt idx="11">
                  <c:v>1983/84</c:v>
                </c:pt>
                <c:pt idx="12">
                  <c:v>1984/85</c:v>
                </c:pt>
                <c:pt idx="13">
                  <c:v>1985/86</c:v>
                </c:pt>
                <c:pt idx="14">
                  <c:v>1986/87</c:v>
                </c:pt>
                <c:pt idx="15">
                  <c:v>1987/88</c:v>
                </c:pt>
                <c:pt idx="16">
                  <c:v>1988/89</c:v>
                </c:pt>
                <c:pt idx="17">
                  <c:v>1989/90</c:v>
                </c:pt>
                <c:pt idx="18">
                  <c:v>1990/91</c:v>
                </c:pt>
                <c:pt idx="19">
                  <c:v>1991/92</c:v>
                </c:pt>
                <c:pt idx="20">
                  <c:v>1992/93</c:v>
                </c:pt>
                <c:pt idx="21">
                  <c:v>1993/94</c:v>
                </c:pt>
                <c:pt idx="22">
                  <c:v>1994/95</c:v>
                </c:pt>
                <c:pt idx="23">
                  <c:v>1995/96</c:v>
                </c:pt>
                <c:pt idx="24">
                  <c:v>1996/97</c:v>
                </c:pt>
                <c:pt idx="25">
                  <c:v>1997/98</c:v>
                </c:pt>
                <c:pt idx="26">
                  <c:v>1998/99</c:v>
                </c:pt>
                <c:pt idx="27">
                  <c:v>1999/00</c:v>
                </c:pt>
                <c:pt idx="28">
                  <c:v>2000/01</c:v>
                </c:pt>
                <c:pt idx="29">
                  <c:v>2001/02</c:v>
                </c:pt>
                <c:pt idx="30">
                  <c:v>2002/03</c:v>
                </c:pt>
                <c:pt idx="31">
                  <c:v>2003/04</c:v>
                </c:pt>
                <c:pt idx="32">
                  <c:v>2004/05</c:v>
                </c:pt>
                <c:pt idx="33">
                  <c:v>2005/06</c:v>
                </c:pt>
                <c:pt idx="34">
                  <c:v>2006/07</c:v>
                </c:pt>
                <c:pt idx="35">
                  <c:v>2007/08</c:v>
                </c:pt>
                <c:pt idx="36">
                  <c:v>2008/09</c:v>
                </c:pt>
                <c:pt idx="37">
                  <c:v>2009/10</c:v>
                </c:pt>
                <c:pt idx="38">
                  <c:v>2010/11</c:v>
                </c:pt>
                <c:pt idx="39">
                  <c:v>2011/12</c:v>
                </c:pt>
                <c:pt idx="40">
                  <c:v>2012/13</c:v>
                </c:pt>
                <c:pt idx="41">
                  <c:v>2013/14</c:v>
                </c:pt>
                <c:pt idx="42">
                  <c:v>2014/15</c:v>
                </c:pt>
                <c:pt idx="43">
                  <c:v>2015/16</c:v>
                </c:pt>
                <c:pt idx="44">
                  <c:v>2016/17</c:v>
                </c:pt>
                <c:pt idx="45">
                  <c:v>2017/18</c:v>
                </c:pt>
                <c:pt idx="46">
                  <c:v>2018/19</c:v>
                </c:pt>
                <c:pt idx="47">
                  <c:v>2019/20</c:v>
                </c:pt>
                <c:pt idx="48">
                  <c:v>2020/21</c:v>
                </c:pt>
                <c:pt idx="49">
                  <c:v>2021/22</c:v>
                </c:pt>
                <c:pt idx="50">
                  <c:v>2022/23</c:v>
                </c:pt>
                <c:pt idx="51">
                  <c:v>2023/24</c:v>
                </c:pt>
                <c:pt idx="52">
                  <c:v>2024/25</c:v>
                </c:pt>
              </c:strCache>
            </c:strRef>
          </c:cat>
          <c:val>
            <c:numRef>
              <c:f>'Producción de soja jujuy'!$F$5:$F$57</c:f>
              <c:numCache>
                <c:formatCode>#,##0</c:formatCode>
                <c:ptCount val="53"/>
                <c:pt idx="0">
                  <c:v>158</c:v>
                </c:pt>
                <c:pt idx="1">
                  <c:v>280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3000</c:v>
                </c:pt>
                <c:pt idx="7">
                  <c:v>1400</c:v>
                </c:pt>
                <c:pt idx="8">
                  <c:v>400</c:v>
                </c:pt>
                <c:pt idx="9">
                  <c:v>400</c:v>
                </c:pt>
                <c:pt idx="10">
                  <c:v>460</c:v>
                </c:pt>
                <c:pt idx="11">
                  <c:v>500</c:v>
                </c:pt>
                <c:pt idx="12">
                  <c:v>3000</c:v>
                </c:pt>
                <c:pt idx="13">
                  <c:v>2880</c:v>
                </c:pt>
                <c:pt idx="14">
                  <c:v>1200</c:v>
                </c:pt>
                <c:pt idx="15">
                  <c:v>10000</c:v>
                </c:pt>
                <c:pt idx="16">
                  <c:v>3400</c:v>
                </c:pt>
                <c:pt idx="17">
                  <c:v>10000</c:v>
                </c:pt>
                <c:pt idx="18">
                  <c:v>9000</c:v>
                </c:pt>
                <c:pt idx="19">
                  <c:v>11400</c:v>
                </c:pt>
                <c:pt idx="20">
                  <c:v>9800</c:v>
                </c:pt>
                <c:pt idx="21">
                  <c:v>1500</c:v>
                </c:pt>
                <c:pt idx="22">
                  <c:v>1200</c:v>
                </c:pt>
                <c:pt idx="23">
                  <c:v>0</c:v>
                </c:pt>
                <c:pt idx="24">
                  <c:v>#N/A</c:v>
                </c:pt>
                <c:pt idx="25">
                  <c:v>#N/A</c:v>
                </c:pt>
                <c:pt idx="26">
                  <c:v>20000</c:v>
                </c:pt>
                <c:pt idx="27">
                  <c:v>#N/A</c:v>
                </c:pt>
                <c:pt idx="28">
                  <c:v>#N/A</c:v>
                </c:pt>
                <c:pt idx="29">
                  <c:v>1800</c:v>
                </c:pt>
                <c:pt idx="30">
                  <c:v>1950</c:v>
                </c:pt>
                <c:pt idx="31">
                  <c:v>19000</c:v>
                </c:pt>
                <c:pt idx="32">
                  <c:v>10258</c:v>
                </c:pt>
                <c:pt idx="33">
                  <c:v>9080</c:v>
                </c:pt>
                <c:pt idx="34">
                  <c:v>16150</c:v>
                </c:pt>
                <c:pt idx="35">
                  <c:v>16500</c:v>
                </c:pt>
                <c:pt idx="36">
                  <c:v>19715</c:v>
                </c:pt>
                <c:pt idx="37">
                  <c:v>28878</c:v>
                </c:pt>
                <c:pt idx="38">
                  <c:v>34635</c:v>
                </c:pt>
                <c:pt idx="39">
                  <c:v>30670</c:v>
                </c:pt>
                <c:pt idx="40">
                  <c:v>11564</c:v>
                </c:pt>
                <c:pt idx="41">
                  <c:v>16897</c:v>
                </c:pt>
                <c:pt idx="42">
                  <c:v>18476</c:v>
                </c:pt>
                <c:pt idx="43">
                  <c:v>14551</c:v>
                </c:pt>
                <c:pt idx="44">
                  <c:v>12018</c:v>
                </c:pt>
                <c:pt idx="45">
                  <c:v>14753</c:v>
                </c:pt>
                <c:pt idx="46">
                  <c:v>20272</c:v>
                </c:pt>
                <c:pt idx="47">
                  <c:v>16825</c:v>
                </c:pt>
                <c:pt idx="48">
                  <c:v>37685</c:v>
                </c:pt>
                <c:pt idx="49">
                  <c:v>23125</c:v>
                </c:pt>
                <c:pt idx="50">
                  <c:v>11699</c:v>
                </c:pt>
                <c:pt idx="51">
                  <c:v>22905</c:v>
                </c:pt>
                <c:pt idx="52">
                  <c:v>14396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EA3-4866-AC81-90CDED65E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3427920"/>
        <c:axId val="643425960"/>
      </c:lineChart>
      <c:catAx>
        <c:axId val="64342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43425960"/>
        <c:crosses val="autoZero"/>
        <c:auto val="1"/>
        <c:lblAlgn val="ctr"/>
        <c:lblOffset val="100"/>
        <c:noMultiLvlLbl val="0"/>
      </c:catAx>
      <c:valAx>
        <c:axId val="643425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43427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549665965329571"/>
          <c:y val="0.49908494375951101"/>
          <c:w val="0.23615261057292253"/>
          <c:h val="5.09909606649708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62192</xdr:rowOff>
    </xdr:from>
    <xdr:to>
      <xdr:col>12</xdr:col>
      <xdr:colOff>192036</xdr:colOff>
      <xdr:row>88</xdr:row>
      <xdr:rowOff>161310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0"/>
  <sheetViews>
    <sheetView tabSelected="1" zoomScaleNormal="100" workbookViewId="0">
      <pane ySplit="4" topLeftCell="A44" activePane="bottomLeft" state="frozen"/>
      <selection pane="bottomLeft" activeCell="A60" sqref="A60"/>
    </sheetView>
  </sheetViews>
  <sheetFormatPr baseColWidth="10" defaultRowHeight="15" x14ac:dyDescent="0.25"/>
  <cols>
    <col min="1" max="1" width="11.42578125" style="2"/>
    <col min="2" max="2" width="14.85546875" style="2" customWidth="1"/>
    <col min="3" max="3" width="15.28515625" style="2" customWidth="1"/>
    <col min="4" max="5" width="14.28515625" style="2" customWidth="1"/>
    <col min="6" max="16384" width="11.42578125" style="2"/>
  </cols>
  <sheetData>
    <row r="2" spans="1:14" ht="15.75" x14ac:dyDescent="0.25">
      <c r="A2" s="23" t="s">
        <v>48</v>
      </c>
      <c r="B2" s="23"/>
      <c r="C2" s="23"/>
      <c r="D2" s="23"/>
      <c r="E2" s="23"/>
      <c r="F2" s="23"/>
      <c r="G2" s="1"/>
      <c r="H2" s="5"/>
      <c r="I2" s="6"/>
      <c r="J2" s="6"/>
      <c r="K2" s="6"/>
      <c r="L2" s="6"/>
      <c r="M2" s="6"/>
      <c r="N2" s="6"/>
    </row>
    <row r="3" spans="1:14" x14ac:dyDescent="0.25">
      <c r="A3" s="1"/>
      <c r="B3" s="1"/>
      <c r="C3" s="1"/>
      <c r="D3" s="1"/>
      <c r="E3" s="1"/>
      <c r="F3" s="1"/>
      <c r="G3" s="1"/>
      <c r="I3" s="7"/>
      <c r="J3" s="8"/>
      <c r="K3" s="9"/>
      <c r="L3" s="8"/>
      <c r="M3" s="10"/>
    </row>
    <row r="4" spans="1:14" ht="24" customHeight="1" x14ac:dyDescent="0.25">
      <c r="A4" s="24" t="s">
        <v>41</v>
      </c>
      <c r="B4" s="24" t="s">
        <v>42</v>
      </c>
      <c r="C4" s="24" t="s">
        <v>43</v>
      </c>
      <c r="D4" s="25" t="s">
        <v>50</v>
      </c>
      <c r="E4" s="24" t="s">
        <v>44</v>
      </c>
      <c r="F4" s="20"/>
      <c r="G4" s="3"/>
      <c r="H4" s="3"/>
      <c r="I4" s="3"/>
      <c r="J4" s="3"/>
      <c r="K4" s="3"/>
      <c r="L4" s="3"/>
      <c r="M4" s="3"/>
    </row>
    <row r="5" spans="1:14" x14ac:dyDescent="0.25">
      <c r="A5" s="4" t="s">
        <v>0</v>
      </c>
      <c r="B5" s="11">
        <v>185</v>
      </c>
      <c r="C5" s="12">
        <v>145</v>
      </c>
      <c r="D5" s="17">
        <v>158</v>
      </c>
      <c r="E5" s="12">
        <v>1090</v>
      </c>
      <c r="F5" s="21">
        <f t="shared" ref="F5:F36" si="0">+IF(TRIM(D5)="s/d",NA(),D5)</f>
        <v>158</v>
      </c>
      <c r="G5" s="3"/>
      <c r="H5" s="3"/>
      <c r="I5" s="3"/>
      <c r="J5" s="3"/>
      <c r="K5" s="3"/>
      <c r="L5" s="3"/>
      <c r="M5" s="3"/>
    </row>
    <row r="6" spans="1:14" x14ac:dyDescent="0.25">
      <c r="A6" s="4" t="s">
        <v>1</v>
      </c>
      <c r="B6" s="11">
        <v>250</v>
      </c>
      <c r="C6" s="12">
        <v>250</v>
      </c>
      <c r="D6" s="17">
        <v>280</v>
      </c>
      <c r="E6" s="12">
        <v>1120</v>
      </c>
      <c r="F6" s="21">
        <f t="shared" si="0"/>
        <v>280</v>
      </c>
      <c r="G6" s="3"/>
      <c r="H6" s="3"/>
      <c r="I6" s="3"/>
      <c r="J6" s="3"/>
      <c r="K6" s="3"/>
      <c r="L6" s="3"/>
      <c r="M6" s="3"/>
    </row>
    <row r="7" spans="1:14" x14ac:dyDescent="0.25">
      <c r="A7" s="16" t="s">
        <v>51</v>
      </c>
      <c r="B7" s="11" t="s">
        <v>59</v>
      </c>
      <c r="C7" s="11" t="s">
        <v>59</v>
      </c>
      <c r="D7" s="18" t="s">
        <v>59</v>
      </c>
      <c r="E7" s="12" t="s">
        <v>59</v>
      </c>
      <c r="F7" s="21" t="e">
        <f t="shared" si="0"/>
        <v>#N/A</v>
      </c>
      <c r="G7" s="3"/>
      <c r="H7" s="3"/>
      <c r="I7" s="3"/>
      <c r="J7" s="3"/>
      <c r="K7" s="3"/>
      <c r="L7" s="3"/>
      <c r="M7" s="3"/>
    </row>
    <row r="8" spans="1:14" x14ac:dyDescent="0.25">
      <c r="A8" s="16" t="s">
        <v>52</v>
      </c>
      <c r="B8" s="11" t="s">
        <v>59</v>
      </c>
      <c r="C8" s="11" t="s">
        <v>59</v>
      </c>
      <c r="D8" s="18" t="s">
        <v>59</v>
      </c>
      <c r="E8" s="12" t="s">
        <v>59</v>
      </c>
      <c r="F8" s="21" t="e">
        <f t="shared" si="0"/>
        <v>#N/A</v>
      </c>
      <c r="G8" s="3"/>
      <c r="H8" s="3"/>
      <c r="I8" s="3"/>
      <c r="J8" s="3"/>
      <c r="K8" s="3"/>
      <c r="L8" s="3"/>
      <c r="M8" s="3"/>
    </row>
    <row r="9" spans="1:14" x14ac:dyDescent="0.25">
      <c r="A9" s="16" t="s">
        <v>53</v>
      </c>
      <c r="B9" s="11" t="s">
        <v>59</v>
      </c>
      <c r="C9" s="11" t="s">
        <v>59</v>
      </c>
      <c r="D9" s="18" t="s">
        <v>59</v>
      </c>
      <c r="E9" s="12" t="s">
        <v>59</v>
      </c>
      <c r="F9" s="21" t="e">
        <f t="shared" si="0"/>
        <v>#N/A</v>
      </c>
      <c r="G9" s="3"/>
      <c r="H9" s="3"/>
      <c r="I9" s="3"/>
      <c r="J9" s="3"/>
      <c r="K9" s="3"/>
      <c r="L9" s="3"/>
      <c r="M9" s="3"/>
    </row>
    <row r="10" spans="1:14" x14ac:dyDescent="0.25">
      <c r="A10" s="16" t="s">
        <v>54</v>
      </c>
      <c r="B10" s="11" t="s">
        <v>59</v>
      </c>
      <c r="C10" s="11" t="s">
        <v>59</v>
      </c>
      <c r="D10" s="18" t="s">
        <v>59</v>
      </c>
      <c r="E10" s="12" t="s">
        <v>59</v>
      </c>
      <c r="F10" s="21" t="e">
        <f t="shared" si="0"/>
        <v>#N/A</v>
      </c>
      <c r="G10" s="3"/>
      <c r="H10" s="3"/>
      <c r="I10" s="3"/>
      <c r="J10" s="3"/>
      <c r="K10" s="3"/>
      <c r="L10" s="3"/>
      <c r="M10" s="3"/>
    </row>
    <row r="11" spans="1:14" x14ac:dyDescent="0.25">
      <c r="A11" s="4" t="s">
        <v>2</v>
      </c>
      <c r="B11" s="11">
        <v>2450</v>
      </c>
      <c r="C11" s="12">
        <v>2450</v>
      </c>
      <c r="D11" s="17">
        <v>3000</v>
      </c>
      <c r="E11" s="12">
        <v>1224</v>
      </c>
      <c r="F11" s="21">
        <f t="shared" si="0"/>
        <v>3000</v>
      </c>
      <c r="G11" s="3"/>
      <c r="H11" s="3"/>
      <c r="I11" s="3"/>
      <c r="J11" s="3"/>
      <c r="K11" s="3"/>
      <c r="L11" s="3"/>
      <c r="M11" s="3"/>
    </row>
    <row r="12" spans="1:14" x14ac:dyDescent="0.25">
      <c r="A12" s="4" t="s">
        <v>3</v>
      </c>
      <c r="B12" s="11">
        <v>850</v>
      </c>
      <c r="C12" s="12">
        <v>850</v>
      </c>
      <c r="D12" s="17">
        <v>1400</v>
      </c>
      <c r="E12" s="12">
        <v>1647</v>
      </c>
      <c r="F12" s="21">
        <f t="shared" si="0"/>
        <v>1400</v>
      </c>
      <c r="G12" s="3"/>
      <c r="H12" s="3"/>
      <c r="I12" s="3"/>
      <c r="J12" s="3"/>
      <c r="K12" s="3"/>
      <c r="L12" s="3"/>
      <c r="M12" s="3"/>
    </row>
    <row r="13" spans="1:14" x14ac:dyDescent="0.25">
      <c r="A13" s="4" t="s">
        <v>4</v>
      </c>
      <c r="B13" s="11">
        <v>250</v>
      </c>
      <c r="C13" s="12">
        <v>250</v>
      </c>
      <c r="D13" s="17">
        <v>400</v>
      </c>
      <c r="E13" s="12">
        <v>1600</v>
      </c>
      <c r="F13" s="21">
        <f t="shared" si="0"/>
        <v>400</v>
      </c>
      <c r="G13" s="3"/>
      <c r="H13" s="3"/>
      <c r="I13" s="3"/>
      <c r="J13" s="3"/>
      <c r="K13" s="3"/>
      <c r="L13" s="3"/>
      <c r="M13" s="3"/>
    </row>
    <row r="14" spans="1:14" x14ac:dyDescent="0.25">
      <c r="A14" s="4" t="s">
        <v>5</v>
      </c>
      <c r="B14" s="11">
        <v>200</v>
      </c>
      <c r="C14" s="12">
        <v>200</v>
      </c>
      <c r="D14" s="17">
        <v>400</v>
      </c>
      <c r="E14" s="12">
        <v>2000</v>
      </c>
      <c r="F14" s="21">
        <f t="shared" si="0"/>
        <v>400</v>
      </c>
      <c r="G14" s="3"/>
      <c r="H14" s="3"/>
      <c r="I14" s="3"/>
      <c r="J14" s="3"/>
      <c r="K14" s="3"/>
      <c r="L14" s="3"/>
      <c r="M14" s="3"/>
    </row>
    <row r="15" spans="1:14" x14ac:dyDescent="0.25">
      <c r="A15" s="4" t="s">
        <v>6</v>
      </c>
      <c r="B15" s="11">
        <v>300</v>
      </c>
      <c r="C15" s="12">
        <v>300</v>
      </c>
      <c r="D15" s="17">
        <v>460</v>
      </c>
      <c r="E15" s="12">
        <v>1533</v>
      </c>
      <c r="F15" s="21">
        <f t="shared" si="0"/>
        <v>460</v>
      </c>
      <c r="G15" s="3"/>
      <c r="H15" s="3"/>
      <c r="I15" s="3"/>
      <c r="J15" s="3"/>
      <c r="K15" s="3"/>
      <c r="L15" s="3"/>
      <c r="M15" s="3"/>
    </row>
    <row r="16" spans="1:14" x14ac:dyDescent="0.25">
      <c r="A16" s="4" t="s">
        <v>7</v>
      </c>
      <c r="B16" s="11">
        <v>400</v>
      </c>
      <c r="C16" s="12">
        <v>400</v>
      </c>
      <c r="D16" s="17">
        <v>500</v>
      </c>
      <c r="E16" s="12">
        <v>1250</v>
      </c>
      <c r="F16" s="21">
        <f t="shared" si="0"/>
        <v>500</v>
      </c>
      <c r="G16" s="3"/>
      <c r="H16" s="3"/>
      <c r="I16" s="3"/>
      <c r="J16" s="3"/>
      <c r="K16" s="3"/>
      <c r="L16" s="3"/>
      <c r="M16" s="3"/>
    </row>
    <row r="17" spans="1:13" x14ac:dyDescent="0.25">
      <c r="A17" s="4" t="s">
        <v>8</v>
      </c>
      <c r="B17" s="11">
        <v>1800</v>
      </c>
      <c r="C17" s="12">
        <v>1800</v>
      </c>
      <c r="D17" s="17">
        <v>3000</v>
      </c>
      <c r="E17" s="12">
        <v>1667</v>
      </c>
      <c r="F17" s="21">
        <f t="shared" si="0"/>
        <v>3000</v>
      </c>
      <c r="G17" s="3"/>
      <c r="H17" s="3"/>
      <c r="I17" s="3"/>
      <c r="J17" s="3"/>
      <c r="K17" s="3"/>
      <c r="L17" s="3"/>
      <c r="M17" s="3"/>
    </row>
    <row r="18" spans="1:13" x14ac:dyDescent="0.25">
      <c r="A18" s="4" t="s">
        <v>9</v>
      </c>
      <c r="B18" s="11">
        <v>1600</v>
      </c>
      <c r="C18" s="12">
        <v>1600</v>
      </c>
      <c r="D18" s="17">
        <v>2880</v>
      </c>
      <c r="E18" s="12">
        <v>1800</v>
      </c>
      <c r="F18" s="21">
        <f t="shared" si="0"/>
        <v>2880</v>
      </c>
      <c r="G18" s="3"/>
      <c r="H18" s="3"/>
      <c r="I18" s="3"/>
      <c r="J18" s="3"/>
      <c r="K18" s="3"/>
      <c r="L18" s="3"/>
      <c r="M18" s="3"/>
    </row>
    <row r="19" spans="1:13" x14ac:dyDescent="0.25">
      <c r="A19" s="4" t="s">
        <v>10</v>
      </c>
      <c r="B19" s="11">
        <v>700</v>
      </c>
      <c r="C19" s="12">
        <v>700</v>
      </c>
      <c r="D19" s="17">
        <v>1200</v>
      </c>
      <c r="E19" s="12">
        <v>1714</v>
      </c>
      <c r="F19" s="21">
        <f t="shared" si="0"/>
        <v>1200</v>
      </c>
      <c r="G19" s="3"/>
      <c r="H19" s="3"/>
      <c r="I19" s="3"/>
      <c r="J19" s="3"/>
      <c r="K19" s="3"/>
      <c r="L19" s="3"/>
      <c r="M19" s="3"/>
    </row>
    <row r="20" spans="1:13" x14ac:dyDescent="0.25">
      <c r="A20" s="4" t="s">
        <v>11</v>
      </c>
      <c r="B20" s="11">
        <v>5000</v>
      </c>
      <c r="C20" s="12">
        <v>5000</v>
      </c>
      <c r="D20" s="17">
        <v>10000</v>
      </c>
      <c r="E20" s="12">
        <v>2000</v>
      </c>
      <c r="F20" s="21">
        <f t="shared" si="0"/>
        <v>10000</v>
      </c>
      <c r="G20" s="3"/>
      <c r="H20" s="3"/>
      <c r="I20" s="3"/>
      <c r="J20" s="3"/>
      <c r="K20" s="3"/>
      <c r="L20" s="3"/>
      <c r="M20" s="3"/>
    </row>
    <row r="21" spans="1:13" x14ac:dyDescent="0.25">
      <c r="A21" s="4" t="s">
        <v>12</v>
      </c>
      <c r="B21" s="11">
        <v>5000</v>
      </c>
      <c r="C21" s="12">
        <v>2000</v>
      </c>
      <c r="D21" s="17">
        <v>3400</v>
      </c>
      <c r="E21" s="12">
        <v>1700</v>
      </c>
      <c r="F21" s="21">
        <f t="shared" si="0"/>
        <v>3400</v>
      </c>
      <c r="G21" s="3"/>
      <c r="H21" s="3"/>
      <c r="I21" s="3"/>
      <c r="J21" s="3"/>
      <c r="K21" s="3"/>
      <c r="L21" s="3"/>
      <c r="M21" s="3"/>
    </row>
    <row r="22" spans="1:13" x14ac:dyDescent="0.25">
      <c r="A22" s="4" t="s">
        <v>13</v>
      </c>
      <c r="B22" s="11">
        <v>4000</v>
      </c>
      <c r="C22" s="12">
        <v>4000</v>
      </c>
      <c r="D22" s="17">
        <v>10000</v>
      </c>
      <c r="E22" s="12">
        <v>2500</v>
      </c>
      <c r="F22" s="21">
        <f t="shared" si="0"/>
        <v>10000</v>
      </c>
      <c r="G22" s="3"/>
      <c r="H22" s="3"/>
      <c r="I22" s="3"/>
      <c r="J22" s="3"/>
      <c r="K22" s="3"/>
      <c r="L22" s="3"/>
      <c r="M22" s="3"/>
    </row>
    <row r="23" spans="1:13" x14ac:dyDescent="0.25">
      <c r="A23" s="4" t="s">
        <v>14</v>
      </c>
      <c r="B23" s="11">
        <v>4000</v>
      </c>
      <c r="C23" s="12">
        <v>4000</v>
      </c>
      <c r="D23" s="17">
        <v>9000</v>
      </c>
      <c r="E23" s="12">
        <v>2250</v>
      </c>
      <c r="F23" s="21">
        <f t="shared" si="0"/>
        <v>9000</v>
      </c>
      <c r="G23" s="3"/>
      <c r="H23" s="3"/>
      <c r="I23" s="3"/>
      <c r="J23" s="3"/>
      <c r="K23" s="3"/>
      <c r="L23" s="3"/>
      <c r="M23" s="3"/>
    </row>
    <row r="24" spans="1:13" x14ac:dyDescent="0.25">
      <c r="A24" s="4" t="s">
        <v>15</v>
      </c>
      <c r="B24" s="11">
        <v>5500</v>
      </c>
      <c r="C24" s="12">
        <v>5400</v>
      </c>
      <c r="D24" s="17">
        <v>11400</v>
      </c>
      <c r="E24" s="12">
        <v>2111</v>
      </c>
      <c r="F24" s="21">
        <f t="shared" si="0"/>
        <v>11400</v>
      </c>
      <c r="G24" s="3"/>
      <c r="H24" s="3"/>
      <c r="I24" s="3"/>
      <c r="J24" s="3"/>
      <c r="K24" s="3"/>
      <c r="L24" s="3"/>
      <c r="M24" s="3"/>
    </row>
    <row r="25" spans="1:13" x14ac:dyDescent="0.25">
      <c r="A25" s="4" t="s">
        <v>16</v>
      </c>
      <c r="B25" s="11">
        <v>6750</v>
      </c>
      <c r="C25" s="12">
        <v>5650</v>
      </c>
      <c r="D25" s="17">
        <v>9800</v>
      </c>
      <c r="E25" s="12">
        <v>1735</v>
      </c>
      <c r="F25" s="21">
        <f t="shared" si="0"/>
        <v>9800</v>
      </c>
      <c r="G25" s="3"/>
      <c r="H25" s="3"/>
      <c r="I25" s="3"/>
      <c r="J25" s="3"/>
      <c r="K25" s="3"/>
      <c r="L25" s="3"/>
      <c r="M25" s="3"/>
    </row>
    <row r="26" spans="1:13" x14ac:dyDescent="0.25">
      <c r="A26" s="4" t="s">
        <v>17</v>
      </c>
      <c r="B26" s="11">
        <v>1200</v>
      </c>
      <c r="C26" s="12">
        <v>900</v>
      </c>
      <c r="D26" s="17">
        <v>1500</v>
      </c>
      <c r="E26" s="12">
        <v>1667</v>
      </c>
      <c r="F26" s="21">
        <f t="shared" si="0"/>
        <v>1500</v>
      </c>
      <c r="G26" s="3"/>
      <c r="H26" s="3"/>
      <c r="I26" s="3"/>
      <c r="J26" s="3"/>
      <c r="K26" s="3"/>
      <c r="L26" s="3"/>
      <c r="M26" s="3"/>
    </row>
    <row r="27" spans="1:13" x14ac:dyDescent="0.25">
      <c r="A27" s="4" t="s">
        <v>18</v>
      </c>
      <c r="B27" s="11">
        <v>1000</v>
      </c>
      <c r="C27" s="12">
        <v>800</v>
      </c>
      <c r="D27" s="17">
        <v>1200</v>
      </c>
      <c r="E27" s="12">
        <v>1500</v>
      </c>
      <c r="F27" s="21">
        <f t="shared" si="0"/>
        <v>1200</v>
      </c>
      <c r="G27" s="3"/>
      <c r="H27" s="3"/>
      <c r="I27" s="3"/>
      <c r="J27" s="3"/>
      <c r="K27" s="3"/>
      <c r="L27" s="3"/>
      <c r="M27" s="3"/>
    </row>
    <row r="28" spans="1:13" x14ac:dyDescent="0.25">
      <c r="A28" s="4" t="s">
        <v>19</v>
      </c>
      <c r="B28" s="11">
        <v>1000</v>
      </c>
      <c r="C28" s="12">
        <v>0</v>
      </c>
      <c r="D28" s="17">
        <v>0</v>
      </c>
      <c r="E28" s="12">
        <v>0</v>
      </c>
      <c r="F28" s="21">
        <f t="shared" si="0"/>
        <v>0</v>
      </c>
      <c r="G28" s="3"/>
      <c r="H28" s="3"/>
      <c r="I28" s="3"/>
      <c r="J28" s="3"/>
      <c r="K28" s="3"/>
      <c r="L28" s="3"/>
      <c r="M28" s="3"/>
    </row>
    <row r="29" spans="1:13" x14ac:dyDescent="0.25">
      <c r="A29" s="16" t="s">
        <v>55</v>
      </c>
      <c r="B29" s="11" t="s">
        <v>59</v>
      </c>
      <c r="C29" s="11" t="s">
        <v>59</v>
      </c>
      <c r="D29" s="18" t="s">
        <v>59</v>
      </c>
      <c r="E29" s="12" t="s">
        <v>59</v>
      </c>
      <c r="F29" s="21" t="e">
        <f t="shared" si="0"/>
        <v>#N/A</v>
      </c>
      <c r="G29" s="3"/>
      <c r="H29" s="3"/>
      <c r="I29" s="3"/>
      <c r="J29" s="3"/>
      <c r="K29" s="3"/>
      <c r="L29" s="3"/>
      <c r="M29" s="3"/>
    </row>
    <row r="30" spans="1:13" x14ac:dyDescent="0.25">
      <c r="A30" s="16" t="s">
        <v>56</v>
      </c>
      <c r="B30" s="11" t="s">
        <v>59</v>
      </c>
      <c r="C30" s="11" t="s">
        <v>59</v>
      </c>
      <c r="D30" s="18" t="s">
        <v>59</v>
      </c>
      <c r="E30" s="12" t="s">
        <v>59</v>
      </c>
      <c r="F30" s="21" t="e">
        <f t="shared" si="0"/>
        <v>#N/A</v>
      </c>
      <c r="G30" s="3"/>
      <c r="H30" s="3"/>
      <c r="I30" s="3"/>
      <c r="J30" s="3"/>
      <c r="K30" s="3"/>
      <c r="L30" s="3"/>
      <c r="M30" s="3"/>
    </row>
    <row r="31" spans="1:13" x14ac:dyDescent="0.25">
      <c r="A31" s="4" t="s">
        <v>20</v>
      </c>
      <c r="B31" s="11">
        <v>8000</v>
      </c>
      <c r="C31" s="12">
        <v>8000</v>
      </c>
      <c r="D31" s="17">
        <v>20000</v>
      </c>
      <c r="E31" s="12">
        <v>2500</v>
      </c>
      <c r="F31" s="21">
        <f t="shared" si="0"/>
        <v>20000</v>
      </c>
      <c r="G31" s="3"/>
      <c r="H31" s="3"/>
      <c r="I31" s="3"/>
      <c r="J31" s="3"/>
      <c r="K31" s="3"/>
      <c r="L31" s="3"/>
      <c r="M31" s="3"/>
    </row>
    <row r="32" spans="1:13" x14ac:dyDescent="0.25">
      <c r="A32" s="16" t="s">
        <v>57</v>
      </c>
      <c r="B32" s="11" t="s">
        <v>59</v>
      </c>
      <c r="C32" s="11" t="s">
        <v>59</v>
      </c>
      <c r="D32" s="18" t="s">
        <v>59</v>
      </c>
      <c r="E32" s="12" t="s">
        <v>59</v>
      </c>
      <c r="F32" s="21" t="e">
        <f t="shared" si="0"/>
        <v>#N/A</v>
      </c>
      <c r="G32" s="3"/>
      <c r="H32" s="3"/>
      <c r="I32" s="3"/>
      <c r="J32" s="3"/>
      <c r="K32" s="3"/>
      <c r="L32" s="3"/>
      <c r="M32" s="3"/>
    </row>
    <row r="33" spans="1:13" x14ac:dyDescent="0.25">
      <c r="A33" s="16" t="s">
        <v>58</v>
      </c>
      <c r="B33" s="11" t="s">
        <v>59</v>
      </c>
      <c r="C33" s="11" t="s">
        <v>59</v>
      </c>
      <c r="D33" s="18" t="s">
        <v>59</v>
      </c>
      <c r="E33" s="12" t="s">
        <v>59</v>
      </c>
      <c r="F33" s="21" t="e">
        <f t="shared" si="0"/>
        <v>#N/A</v>
      </c>
      <c r="G33" s="3"/>
      <c r="H33" s="3"/>
      <c r="I33" s="3"/>
      <c r="J33" s="3"/>
      <c r="K33" s="3"/>
      <c r="L33" s="3"/>
      <c r="M33" s="3"/>
    </row>
    <row r="34" spans="1:13" x14ac:dyDescent="0.25">
      <c r="A34" s="4" t="s">
        <v>21</v>
      </c>
      <c r="B34" s="11">
        <v>773</v>
      </c>
      <c r="C34" s="12">
        <v>773</v>
      </c>
      <c r="D34" s="17">
        <v>1800</v>
      </c>
      <c r="E34" s="12">
        <v>2329</v>
      </c>
      <c r="F34" s="21">
        <f t="shared" si="0"/>
        <v>1800</v>
      </c>
      <c r="G34" s="3"/>
      <c r="H34" s="3"/>
      <c r="I34" s="3"/>
      <c r="J34" s="3"/>
      <c r="K34" s="3"/>
      <c r="L34" s="3"/>
      <c r="M34" s="3"/>
    </row>
    <row r="35" spans="1:13" x14ac:dyDescent="0.25">
      <c r="A35" s="4" t="s">
        <v>22</v>
      </c>
      <c r="B35" s="11">
        <v>1000</v>
      </c>
      <c r="C35" s="12">
        <v>1000</v>
      </c>
      <c r="D35" s="17">
        <v>1950</v>
      </c>
      <c r="E35" s="12">
        <v>1950</v>
      </c>
      <c r="F35" s="21">
        <f t="shared" si="0"/>
        <v>1950</v>
      </c>
      <c r="G35" s="3"/>
      <c r="H35" s="3"/>
      <c r="I35" s="3"/>
      <c r="J35" s="3"/>
      <c r="K35" s="3"/>
      <c r="L35" s="3"/>
      <c r="M35" s="3"/>
    </row>
    <row r="36" spans="1:13" x14ac:dyDescent="0.25">
      <c r="A36" s="4" t="s">
        <v>23</v>
      </c>
      <c r="B36" s="11">
        <v>9000</v>
      </c>
      <c r="C36" s="12">
        <v>9000</v>
      </c>
      <c r="D36" s="17">
        <v>19000</v>
      </c>
      <c r="E36" s="12">
        <v>2111</v>
      </c>
      <c r="F36" s="21">
        <f t="shared" si="0"/>
        <v>19000</v>
      </c>
      <c r="G36" s="3"/>
      <c r="H36" s="3"/>
      <c r="I36" s="3"/>
      <c r="J36" s="3"/>
      <c r="K36" s="3"/>
      <c r="L36" s="3"/>
      <c r="M36" s="3"/>
    </row>
    <row r="37" spans="1:13" x14ac:dyDescent="0.25">
      <c r="A37" s="4" t="s">
        <v>24</v>
      </c>
      <c r="B37" s="11">
        <v>5050</v>
      </c>
      <c r="C37" s="12">
        <v>5050</v>
      </c>
      <c r="D37" s="17">
        <v>10258</v>
      </c>
      <c r="E37" s="12">
        <v>2031</v>
      </c>
      <c r="F37" s="21">
        <f t="shared" ref="F37:F57" si="1">+IF(TRIM(D37)="s/d",NA(),D37)</f>
        <v>10258</v>
      </c>
      <c r="G37" s="3"/>
      <c r="H37" s="3"/>
      <c r="I37" s="3"/>
      <c r="J37" s="3"/>
      <c r="K37" s="3"/>
      <c r="L37" s="3"/>
      <c r="M37" s="3"/>
    </row>
    <row r="38" spans="1:13" x14ac:dyDescent="0.25">
      <c r="A38" s="4" t="s">
        <v>25</v>
      </c>
      <c r="B38" s="11">
        <v>3500</v>
      </c>
      <c r="C38" s="12">
        <v>3500</v>
      </c>
      <c r="D38" s="17">
        <v>9080</v>
      </c>
      <c r="E38" s="12">
        <v>2594</v>
      </c>
      <c r="F38" s="21">
        <f t="shared" si="1"/>
        <v>9080</v>
      </c>
      <c r="G38" s="3"/>
      <c r="H38" s="3"/>
      <c r="I38" s="3"/>
      <c r="J38" s="3"/>
      <c r="K38" s="3"/>
      <c r="L38" s="3"/>
      <c r="M38" s="3"/>
    </row>
    <row r="39" spans="1:13" x14ac:dyDescent="0.25">
      <c r="A39" s="4" t="s">
        <v>26</v>
      </c>
      <c r="B39" s="11">
        <v>6000</v>
      </c>
      <c r="C39" s="12">
        <v>6000</v>
      </c>
      <c r="D39" s="17">
        <v>16150</v>
      </c>
      <c r="E39" s="12">
        <v>2692</v>
      </c>
      <c r="F39" s="21">
        <f t="shared" si="1"/>
        <v>16150</v>
      </c>
      <c r="G39" s="3"/>
      <c r="H39" s="3"/>
      <c r="I39" s="3"/>
      <c r="J39" s="3"/>
      <c r="K39" s="3"/>
      <c r="L39" s="3"/>
      <c r="M39" s="3"/>
    </row>
    <row r="40" spans="1:13" x14ac:dyDescent="0.25">
      <c r="A40" s="4" t="s">
        <v>27</v>
      </c>
      <c r="B40" s="11">
        <v>6000</v>
      </c>
      <c r="C40" s="12">
        <v>6000</v>
      </c>
      <c r="D40" s="17">
        <v>16500</v>
      </c>
      <c r="E40" s="12">
        <v>2750</v>
      </c>
      <c r="F40" s="21">
        <f t="shared" si="1"/>
        <v>16500</v>
      </c>
      <c r="G40" s="3"/>
      <c r="H40" s="3"/>
      <c r="I40" s="3"/>
      <c r="J40" s="3"/>
      <c r="K40" s="3"/>
      <c r="L40" s="3"/>
      <c r="M40" s="3"/>
    </row>
    <row r="41" spans="1:13" x14ac:dyDescent="0.25">
      <c r="A41" s="4" t="s">
        <v>28</v>
      </c>
      <c r="B41" s="11">
        <v>8250</v>
      </c>
      <c r="C41" s="12">
        <v>8250</v>
      </c>
      <c r="D41" s="17">
        <v>19715</v>
      </c>
      <c r="E41" s="12">
        <v>2390</v>
      </c>
      <c r="F41" s="21">
        <f t="shared" si="1"/>
        <v>19715</v>
      </c>
      <c r="G41" s="3"/>
      <c r="H41" s="3"/>
      <c r="I41" s="3"/>
      <c r="J41" s="3"/>
      <c r="K41" s="3"/>
      <c r="L41" s="3"/>
      <c r="M41" s="3"/>
    </row>
    <row r="42" spans="1:13" x14ac:dyDescent="0.25">
      <c r="A42" s="4" t="s">
        <v>29</v>
      </c>
      <c r="B42" s="11">
        <v>10660</v>
      </c>
      <c r="C42" s="12">
        <v>10660</v>
      </c>
      <c r="D42" s="17">
        <v>28878</v>
      </c>
      <c r="E42" s="12">
        <v>2709</v>
      </c>
      <c r="F42" s="21">
        <f t="shared" si="1"/>
        <v>28878</v>
      </c>
      <c r="G42" s="3"/>
      <c r="H42" s="3"/>
      <c r="I42" s="3"/>
      <c r="J42" s="3"/>
      <c r="K42" s="3"/>
      <c r="L42" s="3"/>
      <c r="M42" s="3"/>
    </row>
    <row r="43" spans="1:13" x14ac:dyDescent="0.25">
      <c r="A43" s="4" t="s">
        <v>30</v>
      </c>
      <c r="B43" s="11">
        <v>12150</v>
      </c>
      <c r="C43" s="12">
        <v>12150</v>
      </c>
      <c r="D43" s="17">
        <v>34635</v>
      </c>
      <c r="E43" s="12">
        <v>2851</v>
      </c>
      <c r="F43" s="21">
        <f t="shared" si="1"/>
        <v>34635</v>
      </c>
      <c r="G43" s="3"/>
      <c r="H43" s="3"/>
      <c r="I43" s="3"/>
      <c r="J43" s="3"/>
      <c r="K43" s="3"/>
      <c r="L43" s="3"/>
      <c r="M43" s="3"/>
    </row>
    <row r="44" spans="1:13" x14ac:dyDescent="0.25">
      <c r="A44" s="4" t="s">
        <v>31</v>
      </c>
      <c r="B44" s="11">
        <v>12150</v>
      </c>
      <c r="C44" s="12">
        <v>12150</v>
      </c>
      <c r="D44" s="17">
        <v>30670</v>
      </c>
      <c r="E44" s="12">
        <v>2524</v>
      </c>
      <c r="F44" s="21">
        <f t="shared" si="1"/>
        <v>30670</v>
      </c>
      <c r="G44" s="3"/>
      <c r="H44" s="3"/>
      <c r="I44" s="3"/>
      <c r="J44" s="3"/>
      <c r="K44" s="3"/>
      <c r="L44" s="3"/>
      <c r="M44" s="3"/>
    </row>
    <row r="45" spans="1:13" x14ac:dyDescent="0.25">
      <c r="A45" s="4" t="s">
        <v>32</v>
      </c>
      <c r="B45" s="11">
        <v>9220</v>
      </c>
      <c r="C45" s="12">
        <v>7524</v>
      </c>
      <c r="D45" s="17">
        <v>11564</v>
      </c>
      <c r="E45" s="12">
        <v>1537</v>
      </c>
      <c r="F45" s="21">
        <f t="shared" si="1"/>
        <v>11564</v>
      </c>
      <c r="G45" s="3"/>
      <c r="H45" s="3"/>
      <c r="I45" s="3"/>
      <c r="J45" s="3"/>
      <c r="K45" s="3"/>
      <c r="L45" s="3"/>
      <c r="M45" s="3"/>
    </row>
    <row r="46" spans="1:13" x14ac:dyDescent="0.25">
      <c r="A46" s="4" t="s">
        <v>33</v>
      </c>
      <c r="B46" s="11">
        <v>6700</v>
      </c>
      <c r="C46" s="12">
        <v>6700</v>
      </c>
      <c r="D46" s="17">
        <v>16897</v>
      </c>
      <c r="E46" s="12">
        <v>2522</v>
      </c>
      <c r="F46" s="21">
        <f t="shared" si="1"/>
        <v>16897</v>
      </c>
      <c r="G46" s="3"/>
      <c r="H46" s="3"/>
      <c r="I46" s="3"/>
      <c r="J46" s="3"/>
      <c r="K46" s="3"/>
      <c r="L46" s="3"/>
      <c r="M46" s="3"/>
    </row>
    <row r="47" spans="1:13" x14ac:dyDescent="0.25">
      <c r="A47" s="4" t="s">
        <v>34</v>
      </c>
      <c r="B47" s="11">
        <v>6840</v>
      </c>
      <c r="C47" s="12">
        <v>6840</v>
      </c>
      <c r="D47" s="17">
        <v>18476</v>
      </c>
      <c r="E47" s="12">
        <v>2701</v>
      </c>
      <c r="F47" s="21">
        <f t="shared" si="1"/>
        <v>18476</v>
      </c>
      <c r="G47" s="3"/>
      <c r="H47" s="3"/>
      <c r="I47" s="3"/>
      <c r="J47" s="3"/>
      <c r="K47" s="3"/>
      <c r="L47" s="3"/>
      <c r="M47" s="3"/>
    </row>
    <row r="48" spans="1:13" x14ac:dyDescent="0.25">
      <c r="A48" s="4" t="s">
        <v>35</v>
      </c>
      <c r="B48" s="11">
        <v>6840</v>
      </c>
      <c r="C48" s="12">
        <v>6156</v>
      </c>
      <c r="D48" s="17">
        <v>14551</v>
      </c>
      <c r="E48" s="12">
        <v>2364</v>
      </c>
      <c r="F48" s="21">
        <f t="shared" si="1"/>
        <v>14551</v>
      </c>
      <c r="G48" s="3"/>
      <c r="H48" s="3"/>
      <c r="I48" s="3"/>
      <c r="J48" s="3"/>
      <c r="K48" s="3"/>
      <c r="L48" s="3"/>
      <c r="M48" s="3"/>
    </row>
    <row r="49" spans="1:13" x14ac:dyDescent="0.25">
      <c r="A49" s="4" t="s">
        <v>36</v>
      </c>
      <c r="B49" s="11">
        <v>7238</v>
      </c>
      <c r="C49" s="12">
        <v>6009</v>
      </c>
      <c r="D49" s="17">
        <v>12018</v>
      </c>
      <c r="E49" s="12">
        <v>2000</v>
      </c>
      <c r="F49" s="21">
        <f t="shared" si="1"/>
        <v>12018</v>
      </c>
      <c r="G49" s="3"/>
      <c r="H49" s="3"/>
      <c r="I49" s="3"/>
      <c r="J49" s="3"/>
      <c r="K49" s="3"/>
      <c r="L49" s="3"/>
      <c r="M49" s="3"/>
    </row>
    <row r="50" spans="1:13" x14ac:dyDescent="0.25">
      <c r="A50" s="4" t="s">
        <v>37</v>
      </c>
      <c r="B50" s="11">
        <v>7240</v>
      </c>
      <c r="C50" s="12">
        <v>7025</v>
      </c>
      <c r="D50" s="17">
        <v>14753</v>
      </c>
      <c r="E50" s="12">
        <v>2100</v>
      </c>
      <c r="F50" s="21">
        <f t="shared" si="1"/>
        <v>14753</v>
      </c>
    </row>
    <row r="51" spans="1:13" x14ac:dyDescent="0.25">
      <c r="A51" s="4" t="s">
        <v>49</v>
      </c>
      <c r="B51" s="13">
        <v>7240</v>
      </c>
      <c r="C51" s="14">
        <v>7240</v>
      </c>
      <c r="D51" s="19">
        <v>20272</v>
      </c>
      <c r="E51" s="22">
        <v>2800</v>
      </c>
      <c r="F51" s="21">
        <f t="shared" si="1"/>
        <v>20272</v>
      </c>
    </row>
    <row r="52" spans="1:13" x14ac:dyDescent="0.25">
      <c r="A52" s="4" t="s">
        <v>38</v>
      </c>
      <c r="B52" s="11">
        <v>6730</v>
      </c>
      <c r="C52" s="12">
        <v>6730</v>
      </c>
      <c r="D52" s="17">
        <v>16825</v>
      </c>
      <c r="E52" s="12">
        <v>2500</v>
      </c>
      <c r="F52" s="21">
        <f t="shared" si="1"/>
        <v>16825</v>
      </c>
    </row>
    <row r="53" spans="1:13" x14ac:dyDescent="0.25">
      <c r="A53" s="4" t="s">
        <v>39</v>
      </c>
      <c r="B53" s="11">
        <v>10767</v>
      </c>
      <c r="C53" s="12">
        <v>10767</v>
      </c>
      <c r="D53" s="17">
        <v>37685</v>
      </c>
      <c r="E53" s="12">
        <v>3500</v>
      </c>
      <c r="F53" s="21">
        <f t="shared" si="1"/>
        <v>37685</v>
      </c>
    </row>
    <row r="54" spans="1:13" x14ac:dyDescent="0.25">
      <c r="A54" s="4" t="s">
        <v>40</v>
      </c>
      <c r="B54" s="11">
        <v>9581</v>
      </c>
      <c r="C54" s="12">
        <v>9581</v>
      </c>
      <c r="D54" s="17">
        <v>23125</v>
      </c>
      <c r="E54" s="12">
        <v>2414</v>
      </c>
      <c r="F54" s="21">
        <f t="shared" si="1"/>
        <v>23125</v>
      </c>
    </row>
    <row r="55" spans="1:13" x14ac:dyDescent="0.25">
      <c r="A55" s="4" t="s">
        <v>45</v>
      </c>
      <c r="B55" s="11">
        <v>7800</v>
      </c>
      <c r="C55" s="12">
        <v>7800</v>
      </c>
      <c r="D55" s="17">
        <v>11699</v>
      </c>
      <c r="E55" s="12">
        <v>1500</v>
      </c>
      <c r="F55" s="21">
        <f t="shared" si="1"/>
        <v>11699</v>
      </c>
    </row>
    <row r="56" spans="1:13" x14ac:dyDescent="0.25">
      <c r="A56" s="4" t="s">
        <v>46</v>
      </c>
      <c r="B56" s="11">
        <v>10209</v>
      </c>
      <c r="C56" s="12">
        <v>9959</v>
      </c>
      <c r="D56" s="17">
        <v>22905</v>
      </c>
      <c r="E56" s="12">
        <v>2300</v>
      </c>
      <c r="F56" s="21">
        <f t="shared" si="1"/>
        <v>22905</v>
      </c>
    </row>
    <row r="57" spans="1:13" x14ac:dyDescent="0.25">
      <c r="A57" s="4" t="s">
        <v>47</v>
      </c>
      <c r="B57" s="11">
        <v>7259</v>
      </c>
      <c r="C57" s="12">
        <v>7198</v>
      </c>
      <c r="D57" s="17">
        <v>14396</v>
      </c>
      <c r="E57" s="12">
        <v>2000</v>
      </c>
      <c r="F57" s="21">
        <f t="shared" si="1"/>
        <v>14396</v>
      </c>
    </row>
    <row r="58" spans="1:13" x14ac:dyDescent="0.25">
      <c r="A58" s="15" t="s">
        <v>61</v>
      </c>
    </row>
    <row r="59" spans="1:13" x14ac:dyDescent="0.25">
      <c r="A59" s="15" t="s">
        <v>60</v>
      </c>
    </row>
    <row r="60" spans="1:13" x14ac:dyDescent="0.25">
      <c r="A60" s="2" t="s">
        <v>62</v>
      </c>
    </row>
  </sheetData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Producción de soja jujuy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UsuarioIE12</cp:lastModifiedBy>
  <dcterms:created xsi:type="dcterms:W3CDTF">2019-05-22T14:26:51Z</dcterms:created>
  <dcterms:modified xsi:type="dcterms:W3CDTF">2026-08-11T14:32:30Z</dcterms:modified>
</cp:coreProperties>
</file>