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 - Agro\datos agro actualizacion de la pag\citricos\Tabla y graf para la pag\"/>
    </mc:Choice>
  </mc:AlternateContent>
  <xr:revisionPtr revIDLastSave="0" documentId="13_ncr:1_{D90A98C4-5254-427A-B952-EF85071E8779}" xr6:coauthVersionLast="47" xr6:coauthVersionMax="47" xr10:uidLastSave="{00000000-0000-0000-0000-000000000000}"/>
  <bookViews>
    <workbookView xWindow="-120" yWindow="-120" windowWidth="29040" windowHeight="15720" xr2:uid="{9814D0CF-A033-4415-8680-9A2147FF6A69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" i="1" l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9" i="1"/>
  <c r="F20" i="1"/>
  <c r="F21" i="1"/>
</calcChain>
</file>

<file path=xl/sharedStrings.xml><?xml version="1.0" encoding="utf-8"?>
<sst xmlns="http://schemas.openxmlformats.org/spreadsheetml/2006/main" count="16" uniqueCount="12">
  <si>
    <t>Localización de la producción citrícola en Toneladas,provincias de Jujuy</t>
  </si>
  <si>
    <t>Naranja</t>
  </si>
  <si>
    <t>Mandarina</t>
  </si>
  <si>
    <t>Pomelo</t>
  </si>
  <si>
    <t>Limón</t>
  </si>
  <si>
    <t xml:space="preserve">Producción Total Citrus Jujuy </t>
  </si>
  <si>
    <t>Fuente: Federcitrus-INTA Jujuy</t>
  </si>
  <si>
    <t>s/d</t>
  </si>
  <si>
    <r>
      <t>2021</t>
    </r>
    <r>
      <rPr>
        <sz val="8"/>
        <color theme="1"/>
        <rFont val="Calibri"/>
        <family val="2"/>
        <scheme val="minor"/>
      </rPr>
      <t>(1)</t>
    </r>
  </si>
  <si>
    <t>Nota(1): datos faltantes a ser confirmados</t>
  </si>
  <si>
    <t>https://www.federcitrus.org/estadisticas/</t>
  </si>
  <si>
    <t>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</si>
</sst>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 * #,##0_ ;_ * \-#,##0_ ;_ * &quot;-&quot;??_ ;_ @_ "/>
    <numFmt numFmtId="165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horizontal="center"/>
    </xf>
    <xf numFmtId="164" fontId="0" fillId="2" borderId="1" xfId="1" applyNumberFormat="1" applyFont="1" applyFill="1" applyBorder="1"/>
    <xf numFmtId="164" fontId="1" fillId="2" borderId="1" xfId="1" applyNumberFormat="1" applyFont="1" applyFill="1" applyBorder="1"/>
    <xf numFmtId="164" fontId="0" fillId="2" borderId="0" xfId="0" applyNumberFormat="1" applyFill="1"/>
    <xf numFmtId="164" fontId="3" fillId="2" borderId="1" xfId="1" applyNumberFormat="1" applyFont="1" applyFill="1" applyBorder="1"/>
    <xf numFmtId="164" fontId="0" fillId="2" borderId="1" xfId="1" applyNumberFormat="1" applyFont="1" applyFill="1" applyBorder="1" applyAlignment="1">
      <alignment horizontal="center"/>
    </xf>
    <xf numFmtId="3" fontId="0" fillId="2" borderId="2" xfId="0" applyNumberFormat="1" applyFill="1" applyBorder="1" applyAlignment="1">
      <alignment horizontal="right"/>
    </xf>
    <xf numFmtId="3" fontId="0" fillId="2" borderId="2" xfId="0" applyNumberFormat="1" applyFont="1" applyFill="1" applyBorder="1" applyAlignment="1">
      <alignment horizontal="right"/>
    </xf>
    <xf numFmtId="0" fontId="0" fillId="2" borderId="0" xfId="0" applyFill="1" applyAlignment="1">
      <alignment horizontal="left"/>
    </xf>
    <xf numFmtId="165" fontId="0" fillId="2" borderId="0" xfId="2" applyNumberFormat="1" applyFont="1" applyFill="1"/>
    <xf numFmtId="9" fontId="0" fillId="2" borderId="0" xfId="2" applyFont="1" applyFill="1"/>
    <xf numFmtId="0" fontId="0" fillId="2" borderId="0" xfId="0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0" xfId="0" applyFont="1" applyFill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Producción Total Citrus Jujuy, en toneladas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>
        <c:manualLayout>
          <c:layoutTarget val="inner"/>
          <c:xMode val="edge"/>
          <c:yMode val="edge"/>
          <c:x val="8.7064262130819706E-2"/>
          <c:y val="0.10272408523320041"/>
          <c:w val="0.89320922054415819"/>
          <c:h val="0.812842032291466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'[1]Produccion Jujuy '!$F$2</c:f>
              <c:strCache>
                <c:ptCount val="1"/>
                <c:pt idx="0">
                  <c:v>Producción Total Citrus Jujuy </c:v>
                </c:pt>
              </c:strCache>
            </c:strRef>
          </c:tx>
          <c:spPr>
            <a:solidFill>
              <a:srgbClr val="92D050"/>
            </a:solidFill>
            <a:ln w="38100">
              <a:solidFill>
                <a:srgbClr val="00B050"/>
              </a:solidFill>
            </a:ln>
            <a:effectLst/>
          </c:spPr>
          <c:invertIfNegative val="0"/>
          <c:dLbls>
            <c:dLbl>
              <c:idx val="18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9B8-4862-9661-648D740736E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'[1]Produccion Jujuy '!$A$3:$A$21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'[1]Produccion Jujuy '!$F$3:$F$21</c:f>
              <c:numCache>
                <c:formatCode>General</c:formatCode>
                <c:ptCount val="19"/>
                <c:pt idx="0">
                  <c:v>156840</c:v>
                </c:pt>
                <c:pt idx="1">
                  <c:v>190000</c:v>
                </c:pt>
                <c:pt idx="2">
                  <c:v>174800</c:v>
                </c:pt>
                <c:pt idx="3">
                  <c:v>189100</c:v>
                </c:pt>
                <c:pt idx="4">
                  <c:v>161750</c:v>
                </c:pt>
                <c:pt idx="5">
                  <c:v>197350</c:v>
                </c:pt>
                <c:pt idx="6">
                  <c:v>205100</c:v>
                </c:pt>
                <c:pt idx="7">
                  <c:v>203360</c:v>
                </c:pt>
                <c:pt idx="8">
                  <c:v>217015</c:v>
                </c:pt>
                <c:pt idx="9">
                  <c:v>234774</c:v>
                </c:pt>
                <c:pt idx="10">
                  <c:v>257373</c:v>
                </c:pt>
                <c:pt idx="11">
                  <c:v>259000</c:v>
                </c:pt>
                <c:pt idx="12">
                  <c:v>260678</c:v>
                </c:pt>
                <c:pt idx="13">
                  <c:v>263678</c:v>
                </c:pt>
                <c:pt idx="14">
                  <c:v>260679</c:v>
                </c:pt>
                <c:pt idx="15">
                  <c:v>246806.12</c:v>
                </c:pt>
                <c:pt idx="16">
                  <c:v>266800</c:v>
                </c:pt>
                <c:pt idx="17">
                  <c:v>240120</c:v>
                </c:pt>
                <c:pt idx="18">
                  <c:v>264132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B8-4862-9661-648D74073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7770944"/>
        <c:axId val="117769376"/>
      </c:barChart>
      <c:catAx>
        <c:axId val="117770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117769376"/>
        <c:crosses val="autoZero"/>
        <c:auto val="1"/>
        <c:lblAlgn val="ctr"/>
        <c:lblOffset val="100"/>
        <c:noMultiLvlLbl val="0"/>
      </c:catAx>
      <c:valAx>
        <c:axId val="117769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1177709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AR" b="1"/>
              <a:t>Composición</a:t>
            </a:r>
            <a:r>
              <a:rPr lang="es-AR" b="1" baseline="0"/>
              <a:t> de la producción de Citrus en toneladas, Provincia de Jujuy. Año 2024</a:t>
            </a:r>
            <a:endParaRPr lang="es-AR" b="1"/>
          </a:p>
        </c:rich>
      </c:tx>
      <c:layout>
        <c:manualLayout>
          <c:xMode val="edge"/>
          <c:yMode val="edge"/>
          <c:x val="0.15807208564948799"/>
          <c:y val="1.36402387041773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FF6600"/>
              </a:solidFill>
              <a:ln w="19050">
                <a:solidFill>
                  <a:srgbClr val="FF66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124-4093-8FD1-22F118AD4D4C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rgbClr val="00B05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124-4093-8FD1-22F118AD4D4C}"/>
              </c:ext>
            </c:extLst>
          </c:dPt>
          <c:dPt>
            <c:idx val="2"/>
            <c:bubble3D val="0"/>
            <c:spPr>
              <a:solidFill>
                <a:srgbClr val="FF99FF"/>
              </a:solidFill>
              <a:ln w="19050">
                <a:solidFill>
                  <a:srgbClr val="FF99FF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124-4093-8FD1-22F118AD4D4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 w="19050">
                <a:solidFill>
                  <a:srgbClr val="FFFF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124-4093-8FD1-22F118AD4D4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'[1]Produccion Jujuy '!$B$2:$E$2</c:f>
              <c:strCache>
                <c:ptCount val="4"/>
                <c:pt idx="0">
                  <c:v>Naranja</c:v>
                </c:pt>
                <c:pt idx="1">
                  <c:v>Mandarina</c:v>
                </c:pt>
                <c:pt idx="2">
                  <c:v>Pomelo</c:v>
                </c:pt>
                <c:pt idx="3">
                  <c:v>Limón</c:v>
                </c:pt>
              </c:strCache>
            </c:strRef>
          </c:cat>
          <c:val>
            <c:numRef>
              <c:f>'[1]Produccion Jujuy '!$B$21:$E$21</c:f>
              <c:numCache>
                <c:formatCode>General</c:formatCode>
                <c:ptCount val="4"/>
                <c:pt idx="0">
                  <c:v>155100</c:v>
                </c:pt>
                <c:pt idx="1">
                  <c:v>12100</c:v>
                </c:pt>
                <c:pt idx="2">
                  <c:v>8800</c:v>
                </c:pt>
                <c:pt idx="3">
                  <c:v>88132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124-4093-8FD1-22F118AD4D4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3572517027604556"/>
          <c:y val="0.28708346182575745"/>
          <c:w val="0.14037284174429654"/>
          <c:h val="0.45298301158830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566737</xdr:colOff>
      <xdr:row>1</xdr:row>
      <xdr:rowOff>100012</xdr:rowOff>
    </xdr:from>
    <xdr:to>
      <xdr:col>16</xdr:col>
      <xdr:colOff>28575</xdr:colOff>
      <xdr:row>21</xdr:row>
      <xdr:rowOff>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230774F5-94A1-435A-A61E-3A9EFB5B55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733425</xdr:colOff>
      <xdr:row>21</xdr:row>
      <xdr:rowOff>180975</xdr:rowOff>
    </xdr:from>
    <xdr:to>
      <xdr:col>15</xdr:col>
      <xdr:colOff>742950</xdr:colOff>
      <xdr:row>41</xdr:row>
      <xdr:rowOff>19050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DEE4682C-A0B5-4A36-9E6A-F4F24EDEA8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%20-%20Agro/datos%20agro%20actualizacion%20de%20la%20pag/citricos/Produccion-citrus-JUJU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uccion Jujuy "/>
      <sheetName val="Produccion NOA"/>
      <sheetName val="Produccion Argentina"/>
    </sheetNames>
    <sheetDataSet>
      <sheetData sheetId="0">
        <row r="2">
          <cell r="B2" t="str">
            <v>Naranja</v>
          </cell>
          <cell r="C2" t="str">
            <v>Mandarina</v>
          </cell>
          <cell r="D2" t="str">
            <v>Pomelo</v>
          </cell>
          <cell r="E2" t="str">
            <v>Limón</v>
          </cell>
          <cell r="F2" t="str">
            <v xml:space="preserve">Producción Total Citrus Jujuy </v>
          </cell>
        </row>
        <row r="3">
          <cell r="A3">
            <v>2006</v>
          </cell>
          <cell r="F3">
            <v>156840</v>
          </cell>
        </row>
        <row r="4">
          <cell r="A4">
            <v>2007</v>
          </cell>
          <cell r="F4">
            <v>190000</v>
          </cell>
        </row>
        <row r="5">
          <cell r="A5">
            <v>2008</v>
          </cell>
          <cell r="F5">
            <v>174800</v>
          </cell>
        </row>
        <row r="6">
          <cell r="A6">
            <v>2009</v>
          </cell>
          <cell r="F6">
            <v>189100</v>
          </cell>
        </row>
        <row r="7">
          <cell r="A7">
            <v>2010</v>
          </cell>
          <cell r="F7">
            <v>161750</v>
          </cell>
        </row>
        <row r="8">
          <cell r="A8">
            <v>2011</v>
          </cell>
          <cell r="F8">
            <v>197350</v>
          </cell>
        </row>
        <row r="9">
          <cell r="A9">
            <v>2012</v>
          </cell>
          <cell r="F9">
            <v>205100</v>
          </cell>
        </row>
        <row r="10">
          <cell r="A10">
            <v>2013</v>
          </cell>
          <cell r="F10">
            <v>203360</v>
          </cell>
        </row>
        <row r="11">
          <cell r="A11">
            <v>2014</v>
          </cell>
          <cell r="F11">
            <v>217015</v>
          </cell>
        </row>
        <row r="12">
          <cell r="A12">
            <v>2015</v>
          </cell>
          <cell r="F12">
            <v>234774</v>
          </cell>
        </row>
        <row r="13">
          <cell r="A13">
            <v>2016</v>
          </cell>
          <cell r="F13">
            <v>257373</v>
          </cell>
        </row>
        <row r="14">
          <cell r="A14">
            <v>2017</v>
          </cell>
          <cell r="F14">
            <v>259000</v>
          </cell>
        </row>
        <row r="15">
          <cell r="A15">
            <v>2018</v>
          </cell>
          <cell r="F15">
            <v>260678</v>
          </cell>
        </row>
        <row r="16">
          <cell r="A16">
            <v>2019</v>
          </cell>
          <cell r="F16">
            <v>263678</v>
          </cell>
        </row>
        <row r="17">
          <cell r="A17">
            <v>2020</v>
          </cell>
          <cell r="F17">
            <v>260679</v>
          </cell>
        </row>
        <row r="18">
          <cell r="A18">
            <v>2021</v>
          </cell>
          <cell r="F18">
            <v>246806.12</v>
          </cell>
        </row>
        <row r="19">
          <cell r="A19">
            <v>2022</v>
          </cell>
          <cell r="F19">
            <v>266800</v>
          </cell>
        </row>
        <row r="20">
          <cell r="A20">
            <v>2023</v>
          </cell>
          <cell r="F20">
            <v>240120</v>
          </cell>
        </row>
        <row r="21">
          <cell r="A21">
            <v>2024</v>
          </cell>
          <cell r="B21">
            <v>155100</v>
          </cell>
          <cell r="C21">
            <v>12100</v>
          </cell>
          <cell r="D21">
            <v>8800</v>
          </cell>
          <cell r="E21">
            <v>88132</v>
          </cell>
          <cell r="F21">
            <v>264132</v>
          </cell>
        </row>
      </sheetData>
      <sheetData sheetId="1"/>
      <sheetData sheetId="2">
        <row r="2">
          <cell r="A2">
            <v>1996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250DC-206F-47BE-BC7E-1FB655C0359A}">
  <dimension ref="A1:G43"/>
  <sheetViews>
    <sheetView tabSelected="1" workbookViewId="0">
      <selection activeCell="F2" sqref="F2"/>
    </sheetView>
  </sheetViews>
  <sheetFormatPr baseColWidth="10" defaultRowHeight="15" x14ac:dyDescent="0.25"/>
  <cols>
    <col min="1" max="16384" width="11.42578125" style="1"/>
  </cols>
  <sheetData>
    <row r="1" spans="1:7" x14ac:dyDescent="0.25">
      <c r="A1" s="16" t="s">
        <v>0</v>
      </c>
    </row>
    <row r="2" spans="1:7" ht="45" x14ac:dyDescent="0.25">
      <c r="A2" s="14" t="s">
        <v>11</v>
      </c>
      <c r="B2" s="14" t="s">
        <v>1</v>
      </c>
      <c r="C2" s="14" t="s">
        <v>2</v>
      </c>
      <c r="D2" s="14" t="s">
        <v>3</v>
      </c>
      <c r="E2" s="14" t="s">
        <v>4</v>
      </c>
      <c r="F2" s="15" t="s">
        <v>5</v>
      </c>
    </row>
    <row r="3" spans="1:7" x14ac:dyDescent="0.25">
      <c r="A3" s="2">
        <v>2006</v>
      </c>
      <c r="B3" s="3">
        <v>88570</v>
      </c>
      <c r="C3" s="3">
        <v>18500</v>
      </c>
      <c r="D3" s="3">
        <v>13450</v>
      </c>
      <c r="E3" s="3">
        <v>36320</v>
      </c>
      <c r="F3" s="4">
        <f>+SUM(B3:E3)</f>
        <v>156840</v>
      </c>
      <c r="G3" s="5"/>
    </row>
    <row r="4" spans="1:7" x14ac:dyDescent="0.25">
      <c r="A4" s="2">
        <v>2007</v>
      </c>
      <c r="B4" s="3">
        <v>114270</v>
      </c>
      <c r="C4" s="3">
        <v>25040</v>
      </c>
      <c r="D4" s="3">
        <v>12250</v>
      </c>
      <c r="E4" s="3">
        <v>38440</v>
      </c>
      <c r="F4" s="4">
        <f t="shared" ref="F4:F21" si="0">+SUM(B4:E4)</f>
        <v>190000</v>
      </c>
      <c r="G4" s="5"/>
    </row>
    <row r="5" spans="1:7" x14ac:dyDescent="0.25">
      <c r="A5" s="2">
        <v>2008</v>
      </c>
      <c r="B5" s="3">
        <v>105128</v>
      </c>
      <c r="C5" s="3">
        <v>23037</v>
      </c>
      <c r="D5" s="3">
        <v>11270</v>
      </c>
      <c r="E5" s="3">
        <v>35365</v>
      </c>
      <c r="F5" s="4">
        <f t="shared" si="0"/>
        <v>174800</v>
      </c>
      <c r="G5" s="5"/>
    </row>
    <row r="6" spans="1:7" x14ac:dyDescent="0.25">
      <c r="A6" s="2">
        <v>2009</v>
      </c>
      <c r="B6" s="3">
        <v>114270</v>
      </c>
      <c r="C6" s="3">
        <v>24675</v>
      </c>
      <c r="D6" s="3">
        <v>13690</v>
      </c>
      <c r="E6" s="3">
        <v>36465</v>
      </c>
      <c r="F6" s="4">
        <f t="shared" si="0"/>
        <v>189100</v>
      </c>
      <c r="G6" s="5"/>
    </row>
    <row r="7" spans="1:7" x14ac:dyDescent="0.25">
      <c r="A7" s="2">
        <v>2010</v>
      </c>
      <c r="B7" s="3">
        <v>92444</v>
      </c>
      <c r="C7" s="3">
        <v>20974</v>
      </c>
      <c r="D7" s="3">
        <v>13690</v>
      </c>
      <c r="E7" s="3">
        <v>34642</v>
      </c>
      <c r="F7" s="4">
        <f t="shared" si="0"/>
        <v>161750</v>
      </c>
      <c r="G7" s="5"/>
    </row>
    <row r="8" spans="1:7" x14ac:dyDescent="0.25">
      <c r="A8" s="2">
        <v>2011</v>
      </c>
      <c r="B8" s="3">
        <v>116000</v>
      </c>
      <c r="C8" s="3">
        <v>25700</v>
      </c>
      <c r="D8" s="3">
        <v>10650</v>
      </c>
      <c r="E8" s="3">
        <v>45000</v>
      </c>
      <c r="F8" s="4">
        <f t="shared" si="0"/>
        <v>197350</v>
      </c>
      <c r="G8" s="5"/>
    </row>
    <row r="9" spans="1:7" x14ac:dyDescent="0.25">
      <c r="A9" s="2">
        <v>2012</v>
      </c>
      <c r="B9" s="3">
        <v>120000</v>
      </c>
      <c r="C9" s="3">
        <v>29000</v>
      </c>
      <c r="D9" s="3">
        <v>14000</v>
      </c>
      <c r="E9" s="3">
        <v>42100</v>
      </c>
      <c r="F9" s="4">
        <f t="shared" si="0"/>
        <v>205100</v>
      </c>
      <c r="G9" s="5"/>
    </row>
    <row r="10" spans="1:7" x14ac:dyDescent="0.25">
      <c r="A10" s="2">
        <v>2013</v>
      </c>
      <c r="B10" s="3">
        <v>120000</v>
      </c>
      <c r="C10" s="3">
        <v>27260</v>
      </c>
      <c r="D10" s="3">
        <v>14000</v>
      </c>
      <c r="E10" s="3">
        <v>42100</v>
      </c>
      <c r="F10" s="4">
        <f t="shared" si="0"/>
        <v>203360</v>
      </c>
      <c r="G10" s="5"/>
    </row>
    <row r="11" spans="1:7" x14ac:dyDescent="0.25">
      <c r="A11" s="2">
        <v>2014</v>
      </c>
      <c r="B11" s="3">
        <v>128400</v>
      </c>
      <c r="C11" s="3">
        <v>29168</v>
      </c>
      <c r="D11" s="3">
        <v>14000</v>
      </c>
      <c r="E11" s="3">
        <v>45447</v>
      </c>
      <c r="F11" s="4">
        <f t="shared" si="0"/>
        <v>217015</v>
      </c>
      <c r="G11" s="5"/>
    </row>
    <row r="12" spans="1:7" x14ac:dyDescent="0.25">
      <c r="A12" s="2">
        <v>2015</v>
      </c>
      <c r="B12" s="3">
        <v>140400</v>
      </c>
      <c r="C12" s="3">
        <v>31349</v>
      </c>
      <c r="D12" s="3">
        <v>14000</v>
      </c>
      <c r="E12" s="3">
        <v>49025</v>
      </c>
      <c r="F12" s="4">
        <f t="shared" si="0"/>
        <v>234774</v>
      </c>
      <c r="G12" s="5"/>
    </row>
    <row r="13" spans="1:7" x14ac:dyDescent="0.25">
      <c r="A13" s="2">
        <v>2016</v>
      </c>
      <c r="B13" s="3">
        <v>161460</v>
      </c>
      <c r="C13" s="3">
        <v>34484</v>
      </c>
      <c r="D13" s="3">
        <v>15400</v>
      </c>
      <c r="E13" s="3">
        <v>46029</v>
      </c>
      <c r="F13" s="4">
        <f t="shared" si="0"/>
        <v>257373</v>
      </c>
      <c r="G13" s="5"/>
    </row>
    <row r="14" spans="1:7" x14ac:dyDescent="0.25">
      <c r="A14" s="2">
        <v>2017</v>
      </c>
      <c r="B14" s="3">
        <v>162000</v>
      </c>
      <c r="C14" s="3">
        <v>35000</v>
      </c>
      <c r="D14" s="3">
        <v>15000</v>
      </c>
      <c r="E14" s="3">
        <v>47000</v>
      </c>
      <c r="F14" s="4">
        <f t="shared" si="0"/>
        <v>259000</v>
      </c>
      <c r="G14" s="5"/>
    </row>
    <row r="15" spans="1:7" x14ac:dyDescent="0.25">
      <c r="A15" s="2">
        <v>2018</v>
      </c>
      <c r="B15" s="3">
        <v>159075</v>
      </c>
      <c r="C15" s="3">
        <v>35489</v>
      </c>
      <c r="D15" s="3">
        <v>14762</v>
      </c>
      <c r="E15" s="3">
        <v>51352</v>
      </c>
      <c r="F15" s="4">
        <f t="shared" si="0"/>
        <v>260678</v>
      </c>
      <c r="G15" s="5"/>
    </row>
    <row r="16" spans="1:7" x14ac:dyDescent="0.25">
      <c r="A16" s="2">
        <v>2019</v>
      </c>
      <c r="B16" s="3">
        <v>159075</v>
      </c>
      <c r="C16" s="3">
        <v>35489</v>
      </c>
      <c r="D16" s="6">
        <v>17762</v>
      </c>
      <c r="E16" s="3">
        <v>51352</v>
      </c>
      <c r="F16" s="4">
        <f t="shared" si="0"/>
        <v>263678</v>
      </c>
      <c r="G16" s="5"/>
    </row>
    <row r="17" spans="1:7" x14ac:dyDescent="0.25">
      <c r="A17" s="2">
        <v>2020</v>
      </c>
      <c r="B17" s="7">
        <v>148154</v>
      </c>
      <c r="C17" s="7">
        <v>16838</v>
      </c>
      <c r="D17" s="7">
        <v>10980</v>
      </c>
      <c r="E17" s="7">
        <v>84707</v>
      </c>
      <c r="F17" s="4">
        <f t="shared" si="0"/>
        <v>260679</v>
      </c>
      <c r="G17" s="5"/>
    </row>
    <row r="18" spans="1:7" x14ac:dyDescent="0.25">
      <c r="A18" s="2" t="s">
        <v>8</v>
      </c>
      <c r="B18" s="8" t="s">
        <v>7</v>
      </c>
      <c r="C18" s="8" t="s">
        <v>7</v>
      </c>
      <c r="D18" s="8" t="s">
        <v>7</v>
      </c>
      <c r="E18" s="8" t="s">
        <v>7</v>
      </c>
      <c r="F18" s="9" t="s">
        <v>7</v>
      </c>
      <c r="G18" s="5"/>
    </row>
    <row r="19" spans="1:7" x14ac:dyDescent="0.25">
      <c r="A19" s="2">
        <v>2022</v>
      </c>
      <c r="B19" s="7">
        <v>150000</v>
      </c>
      <c r="C19" s="7">
        <v>16800</v>
      </c>
      <c r="D19" s="7">
        <v>9000</v>
      </c>
      <c r="E19" s="7">
        <v>91000</v>
      </c>
      <c r="F19" s="4">
        <f t="shared" si="0"/>
        <v>266800</v>
      </c>
      <c r="G19" s="5"/>
    </row>
    <row r="20" spans="1:7" x14ac:dyDescent="0.25">
      <c r="A20" s="2">
        <v>2023</v>
      </c>
      <c r="B20" s="7">
        <v>141000</v>
      </c>
      <c r="C20" s="7">
        <v>11000</v>
      </c>
      <c r="D20" s="7">
        <v>8000</v>
      </c>
      <c r="E20" s="7">
        <v>80120</v>
      </c>
      <c r="F20" s="4">
        <f t="shared" si="0"/>
        <v>240120</v>
      </c>
      <c r="G20" s="5"/>
    </row>
    <row r="21" spans="1:7" x14ac:dyDescent="0.25">
      <c r="A21" s="2">
        <v>2024</v>
      </c>
      <c r="B21" s="7">
        <v>155100</v>
      </c>
      <c r="C21" s="7">
        <v>12100</v>
      </c>
      <c r="D21" s="7">
        <v>8800</v>
      </c>
      <c r="E21" s="7">
        <v>88132</v>
      </c>
      <c r="F21" s="4">
        <f t="shared" si="0"/>
        <v>264132</v>
      </c>
      <c r="G21" s="5"/>
    </row>
    <row r="22" spans="1:7" x14ac:dyDescent="0.25">
      <c r="A22" s="10" t="s">
        <v>6</v>
      </c>
    </row>
    <row r="23" spans="1:7" x14ac:dyDescent="0.25">
      <c r="A23" s="10" t="s">
        <v>9</v>
      </c>
      <c r="B23" s="11"/>
      <c r="C23" s="11"/>
      <c r="D23" s="11"/>
      <c r="E23" s="11"/>
    </row>
    <row r="24" spans="1:7" x14ac:dyDescent="0.25">
      <c r="A24" s="10" t="s">
        <v>10</v>
      </c>
      <c r="B24" s="11"/>
      <c r="C24" s="11"/>
      <c r="D24" s="11"/>
      <c r="E24" s="11"/>
      <c r="F24" s="12"/>
    </row>
    <row r="25" spans="1:7" x14ac:dyDescent="0.25">
      <c r="A25" s="13"/>
    </row>
    <row r="26" spans="1:7" x14ac:dyDescent="0.25">
      <c r="A26" s="13"/>
    </row>
    <row r="27" spans="1:7" x14ac:dyDescent="0.25">
      <c r="A27" s="13"/>
    </row>
    <row r="28" spans="1:7" x14ac:dyDescent="0.25">
      <c r="A28" s="13"/>
    </row>
    <row r="29" spans="1:7" x14ac:dyDescent="0.25">
      <c r="A29" s="13"/>
    </row>
    <row r="30" spans="1:7" x14ac:dyDescent="0.25">
      <c r="A30" s="13"/>
    </row>
    <row r="31" spans="1:7" x14ac:dyDescent="0.25">
      <c r="A31" s="13"/>
    </row>
    <row r="32" spans="1:7" x14ac:dyDescent="0.25">
      <c r="A32" s="13"/>
    </row>
    <row r="33" spans="1:1" x14ac:dyDescent="0.25">
      <c r="A33" s="13"/>
    </row>
    <row r="34" spans="1:1" x14ac:dyDescent="0.25">
      <c r="A34" s="13"/>
    </row>
    <row r="35" spans="1:1" x14ac:dyDescent="0.25">
      <c r="A35" s="13"/>
    </row>
    <row r="36" spans="1:1" x14ac:dyDescent="0.25">
      <c r="A36" s="13"/>
    </row>
    <row r="37" spans="1:1" x14ac:dyDescent="0.25">
      <c r="A37" s="13"/>
    </row>
    <row r="38" spans="1:1" x14ac:dyDescent="0.25">
      <c r="A38" s="13"/>
    </row>
    <row r="39" spans="1:1" x14ac:dyDescent="0.25">
      <c r="A39" s="13"/>
    </row>
    <row r="40" spans="1:1" x14ac:dyDescent="0.25">
      <c r="A40" s="13"/>
    </row>
    <row r="41" spans="1:1" x14ac:dyDescent="0.25">
      <c r="A41" s="13"/>
    </row>
    <row r="42" spans="1:1" x14ac:dyDescent="0.25">
      <c r="A42" s="13"/>
    </row>
    <row r="43" spans="1:1" x14ac:dyDescent="0.25">
      <c r="A43" s="13"/>
    </row>
  </sheetData>
  <pageMargins left="0.7" right="0.7" top="0.75" bottom="0.75" header="0.3" footer="0.3"/>
  <pageSetup paperSize="9" orientation="portrait" r:id="rId1"/>
  <ignoredErrors>
    <ignoredError sqref="F3:F21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UsuarioIE12</dc:creator>
  <cp:lastModifiedBy>UsuarioIE12</cp:lastModifiedBy>
  <dcterms:created xsi:type="dcterms:W3CDTF">2026-02-05T13:15:22Z</dcterms:created>
  <dcterms:modified xsi:type="dcterms:W3CDTF">2026-08-11T14:23:50Z</dcterms:modified>
</cp:coreProperties>
</file>