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Z:\Pagina Web\Comercio\Automotores\"/>
    </mc:Choice>
  </mc:AlternateContent>
  <xr:revisionPtr revIDLastSave="0" documentId="13_ncr:1_{1A8AB3C4-08A3-4757-A7B5-3DB4712A7A7C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Cuadro 11" sheetId="1" r:id="rId1"/>
    <sheet name="Page002" sheetId="3" state="hidden" r:id="rId2"/>
  </sheets>
  <definedNames>
    <definedName name="DatosExternos_1" localSheetId="1" hidden="1">Page002!$A$1:$F$2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2" i="1" l="1"/>
  <c r="F21" i="1"/>
  <c r="F20" i="1" l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D905F5A9-3E2B-4B06-98DA-13264FF015E4}" keepAlive="1" name="Consulta - Page002" description="Conexión a la consulta 'Page002' en el libro." type="5" refreshedVersion="7" background="1" saveData="1">
    <dbPr connection="Provider=Microsoft.Mashup.OleDb.1;Data Source=$Workbook$;Location=Page002;Extended Properties=&quot;&quot;" command="SELECT * FROM [Page002]"/>
  </connection>
</connections>
</file>

<file path=xl/sharedStrings.xml><?xml version="1.0" encoding="utf-8"?>
<sst xmlns="http://schemas.openxmlformats.org/spreadsheetml/2006/main" count="21" uniqueCount="21">
  <si>
    <t>Año</t>
  </si>
  <si>
    <t>Automóviles</t>
  </si>
  <si>
    <t>Vehículos utilitarios livianos</t>
  </si>
  <si>
    <t>Transporte de carga</t>
  </si>
  <si>
    <t>Transporte de pasajeros</t>
  </si>
  <si>
    <t>Total</t>
  </si>
  <si>
    <t>Evolución del parque automotor por categoría Jujuy Año 2006 en adelante</t>
  </si>
  <si>
    <t>Fuente: Registro Nacional de la Propiedad del Automotor (RNPA) La clasificación corresponde a ADEFA</t>
  </si>
  <si>
    <t>Nota: el RNPA ha modificado la metodología de cálculo del parque automotor 2006 respecto de años anteriores La información presentada, excluye a los vehículos robados del parque automotor activo</t>
  </si>
  <si>
    <t>PROVINCIA</t>
  </si>
  <si>
    <t>AUTOMÓVILES</t>
  </si>
  <si>
    <t>LIVIANOS</t>
  </si>
  <si>
    <t>TRANSPORTE
DE CARGA</t>
  </si>
  <si>
    <t>TRANSPORTE
DE
PASAJEROS</t>
  </si>
  <si>
    <t>TOTAL
GENERAL</t>
  </si>
  <si>
    <t>JUJUY</t>
  </si>
  <si>
    <t>95.652</t>
  </si>
  <si>
    <t>35.680</t>
  </si>
  <si>
    <t>11.339</t>
  </si>
  <si>
    <t>1.920</t>
  </si>
  <si>
    <t>144.591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</si>
</sst>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0" xfId="0" applyFont="1" applyFill="1" applyBorder="1"/>
    <xf numFmtId="0" fontId="1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3" fontId="1" fillId="2" borderId="0" xfId="0" applyNumberFormat="1" applyFont="1" applyFill="1" applyBorder="1" applyAlignment="1">
      <alignment horizontal="right" indent="2"/>
    </xf>
    <xf numFmtId="3" fontId="1" fillId="0" borderId="0" xfId="0" applyNumberFormat="1" applyFont="1"/>
    <xf numFmtId="0" fontId="1" fillId="2" borderId="0" xfId="0" applyFont="1" applyFill="1" applyBorder="1" applyAlignment="1">
      <alignment horizontal="center"/>
    </xf>
    <xf numFmtId="0" fontId="1" fillId="0" borderId="0" xfId="0" applyFont="1" applyBorder="1"/>
    <xf numFmtId="0" fontId="2" fillId="2" borderId="0" xfId="0" applyFont="1" applyFill="1"/>
    <xf numFmtId="0" fontId="1" fillId="2" borderId="2" xfId="0" applyFont="1" applyFill="1" applyBorder="1" applyAlignment="1">
      <alignment horizontal="center"/>
    </xf>
    <xf numFmtId="3" fontId="1" fillId="2" borderId="2" xfId="0" applyNumberFormat="1" applyFont="1" applyFill="1" applyBorder="1" applyAlignment="1">
      <alignment horizontal="right" indent="2"/>
    </xf>
    <xf numFmtId="0" fontId="0" fillId="0" borderId="0" xfId="0" applyNumberFormat="1"/>
  </cellXfs>
  <cellStyles count="1">
    <cellStyle name="Normal" xfId="0" builtinId="0"/>
  </cellStyles>
  <dxfs count="6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Indice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0</xdr:row>
      <xdr:rowOff>0</xdr:rowOff>
    </xdr:from>
    <xdr:to>
      <xdr:col>8</xdr:col>
      <xdr:colOff>0</xdr:colOff>
      <xdr:row>1</xdr:row>
      <xdr:rowOff>58831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SpPr/>
      </xdr:nvSpPr>
      <xdr:spPr>
        <a:xfrm>
          <a:off x="5814060" y="0"/>
          <a:ext cx="784860" cy="188371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AR" sz="1100" b="1"/>
            <a:t>Indice</a:t>
          </a:r>
        </a:p>
      </xdr:txBody>
    </xdr:sp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tosExternos_1" connectionId="1" xr16:uid="{3CCC0A46-D924-49FB-8946-E8868AB7DFE1}" autoFormatId="16" applyNumberFormats="0" applyBorderFormats="0" applyFontFormats="0" applyPatternFormats="0" applyAlignmentFormats="0" applyWidthHeightFormats="0">
  <queryTableRefresh nextId="7">
    <queryTableFields count="6">
      <queryTableField id="1" name="PROVINCIA" tableColumnId="1"/>
      <queryTableField id="2" name="AUTOMÓVILES" tableColumnId="2"/>
      <queryTableField id="3" name="LIVIANOS" tableColumnId="3"/>
      <queryTableField id="4" name="TRANSPORTE_x000a_DE CARGA" tableColumnId="4"/>
      <queryTableField id="5" name="TRANSPORTE_x000a_DE_x000a_PASAJEROS" tableColumnId="5"/>
      <queryTableField id="6" name="TOTAL_x000a_GENERAL" tableColumnId="6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9BC4C2E-67DA-4CB8-8BBB-42BD361B765C}" name="Page002" displayName="Page002" ref="A1:F2" tableType="queryTable" totalsRowShown="0">
  <autoFilter ref="A1:F2" xr:uid="{F9BC4C2E-67DA-4CB8-8BBB-42BD361B765C}"/>
  <tableColumns count="6">
    <tableColumn id="1" xr3:uid="{F372A50D-75E2-4FC0-88CD-CB9C152F745A}" uniqueName="1" name="PROVINCIA" queryTableFieldId="1" dataDxfId="5"/>
    <tableColumn id="2" xr3:uid="{733A8B25-2476-493C-99F3-872228E51DB3}" uniqueName="2" name="AUTOMÓVILES" queryTableFieldId="2" dataDxfId="4"/>
    <tableColumn id="3" xr3:uid="{4DF608E6-C602-4506-AE08-F3CEE8231495}" uniqueName="3" name="LIVIANOS" queryTableFieldId="3" dataDxfId="3"/>
    <tableColumn id="4" xr3:uid="{2A29E25E-6535-4441-82BD-1148BB84727B}" uniqueName="4" name="TRANSPORTE_x000a_DE CARGA" queryTableFieldId="4" dataDxfId="2"/>
    <tableColumn id="5" xr3:uid="{C9D46263-0C55-4354-9953-F67661E2E2C3}" uniqueName="5" name="TRANSPORTE_x000a_DE_x000a_PASAJEROS" queryTableFieldId="5" dataDxfId="1"/>
    <tableColumn id="6" xr3:uid="{65C2C4AD-5FFD-4F81-BA8A-B0692C2FCF73}" uniqueName="6" name="TOTAL_x000a_GENERAL" queryTableFieldId="6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6"/>
  <sheetViews>
    <sheetView showGridLines="0" tabSelected="1" workbookViewId="0">
      <selection activeCell="E23" sqref="E23"/>
    </sheetView>
  </sheetViews>
  <sheetFormatPr baseColWidth="10" defaultColWidth="11.42578125" defaultRowHeight="11.25" x14ac:dyDescent="0.2"/>
  <cols>
    <col min="1" max="2" width="11.42578125" style="2"/>
    <col min="3" max="3" width="14.140625" style="2" customWidth="1"/>
    <col min="4" max="4" width="13.42578125" style="2" customWidth="1"/>
    <col min="5" max="16384" width="11.42578125" style="2"/>
  </cols>
  <sheetData>
    <row r="1" spans="1:8" x14ac:dyDescent="0.2">
      <c r="A1" s="1" t="s">
        <v>6</v>
      </c>
    </row>
    <row r="4" spans="1:8" ht="31.5" customHeight="1" x14ac:dyDescent="0.2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</row>
    <row r="5" spans="1:8" x14ac:dyDescent="0.2">
      <c r="A5" s="4">
        <v>2006</v>
      </c>
      <c r="B5" s="5">
        <v>38849</v>
      </c>
      <c r="C5" s="5">
        <v>17493</v>
      </c>
      <c r="D5" s="5">
        <v>7067</v>
      </c>
      <c r="E5" s="5">
        <v>1203</v>
      </c>
      <c r="F5" s="5">
        <f t="shared" ref="F5:F19" si="0">SUM(B5:E5)</f>
        <v>64612</v>
      </c>
      <c r="H5" s="6"/>
    </row>
    <row r="6" spans="1:8" x14ac:dyDescent="0.2">
      <c r="A6" s="7">
        <v>2007</v>
      </c>
      <c r="B6" s="5">
        <v>42817</v>
      </c>
      <c r="C6" s="5">
        <v>19044</v>
      </c>
      <c r="D6" s="5">
        <v>7582</v>
      </c>
      <c r="E6" s="5">
        <v>1358</v>
      </c>
      <c r="F6" s="5">
        <f t="shared" si="0"/>
        <v>70801</v>
      </c>
      <c r="H6" s="6"/>
    </row>
    <row r="7" spans="1:8" x14ac:dyDescent="0.2">
      <c r="A7" s="4">
        <v>2008</v>
      </c>
      <c r="B7" s="5">
        <v>47794</v>
      </c>
      <c r="C7" s="5">
        <v>20827</v>
      </c>
      <c r="D7" s="5">
        <v>8466</v>
      </c>
      <c r="E7" s="5">
        <v>1441</v>
      </c>
      <c r="F7" s="5">
        <f t="shared" si="0"/>
        <v>78528</v>
      </c>
      <c r="H7" s="6"/>
    </row>
    <row r="8" spans="1:8" x14ac:dyDescent="0.2">
      <c r="A8" s="7">
        <v>2009</v>
      </c>
      <c r="B8" s="5">
        <v>49405</v>
      </c>
      <c r="C8" s="5">
        <v>21210</v>
      </c>
      <c r="D8" s="5">
        <v>8577</v>
      </c>
      <c r="E8" s="5">
        <v>1408</v>
      </c>
      <c r="F8" s="5">
        <f t="shared" si="0"/>
        <v>80600</v>
      </c>
      <c r="H8" s="6"/>
    </row>
    <row r="9" spans="1:8" x14ac:dyDescent="0.2">
      <c r="A9" s="4">
        <v>2010</v>
      </c>
      <c r="B9" s="5">
        <v>57750</v>
      </c>
      <c r="C9" s="5">
        <v>24064</v>
      </c>
      <c r="D9" s="5">
        <v>9507</v>
      </c>
      <c r="E9" s="5">
        <v>1533</v>
      </c>
      <c r="F9" s="5">
        <f t="shared" si="0"/>
        <v>92854</v>
      </c>
      <c r="H9" s="6"/>
    </row>
    <row r="10" spans="1:8" x14ac:dyDescent="0.2">
      <c r="A10" s="4">
        <v>2011</v>
      </c>
      <c r="B10" s="5">
        <v>65166</v>
      </c>
      <c r="C10" s="5">
        <v>26066</v>
      </c>
      <c r="D10" s="5">
        <v>10029</v>
      </c>
      <c r="E10" s="5">
        <v>1743</v>
      </c>
      <c r="F10" s="5">
        <f t="shared" si="0"/>
        <v>103004</v>
      </c>
      <c r="H10" s="6"/>
    </row>
    <row r="11" spans="1:8" x14ac:dyDescent="0.2">
      <c r="A11" s="4">
        <v>2012</v>
      </c>
      <c r="B11" s="5">
        <v>70541</v>
      </c>
      <c r="C11" s="5">
        <v>27276</v>
      </c>
      <c r="D11" s="5">
        <v>10332</v>
      </c>
      <c r="E11" s="5">
        <v>1795</v>
      </c>
      <c r="F11" s="5">
        <f t="shared" si="0"/>
        <v>109944</v>
      </c>
      <c r="H11" s="6"/>
    </row>
    <row r="12" spans="1:8" x14ac:dyDescent="0.2">
      <c r="A12" s="4">
        <v>2013</v>
      </c>
      <c r="B12" s="5">
        <v>79989</v>
      </c>
      <c r="C12" s="5">
        <v>7354</v>
      </c>
      <c r="D12" s="5">
        <v>10867</v>
      </c>
      <c r="E12" s="5">
        <v>1925</v>
      </c>
      <c r="F12" s="5">
        <f t="shared" si="0"/>
        <v>100135</v>
      </c>
      <c r="H12" s="6"/>
    </row>
    <row r="13" spans="1:8" x14ac:dyDescent="0.2">
      <c r="A13" s="4">
        <v>2014</v>
      </c>
      <c r="B13" s="5">
        <v>88675</v>
      </c>
      <c r="C13" s="5">
        <v>33245</v>
      </c>
      <c r="D13" s="5">
        <v>11393</v>
      </c>
      <c r="E13" s="5">
        <v>1997</v>
      </c>
      <c r="F13" s="5">
        <f t="shared" si="0"/>
        <v>135310</v>
      </c>
      <c r="H13" s="6"/>
    </row>
    <row r="14" spans="1:8" x14ac:dyDescent="0.2">
      <c r="A14" s="4">
        <v>2015</v>
      </c>
      <c r="B14" s="5">
        <v>92310</v>
      </c>
      <c r="C14" s="5">
        <v>34537</v>
      </c>
      <c r="D14" s="5">
        <v>11738</v>
      </c>
      <c r="E14" s="5">
        <v>2017</v>
      </c>
      <c r="F14" s="5">
        <f t="shared" si="0"/>
        <v>140602</v>
      </c>
      <c r="H14" s="6"/>
    </row>
    <row r="15" spans="1:8" x14ac:dyDescent="0.2">
      <c r="A15" s="7">
        <v>2016</v>
      </c>
      <c r="B15" s="5">
        <v>96429</v>
      </c>
      <c r="C15" s="5">
        <v>35950</v>
      </c>
      <c r="D15" s="5">
        <v>11936</v>
      </c>
      <c r="E15" s="5">
        <v>2027</v>
      </c>
      <c r="F15" s="5">
        <f t="shared" si="0"/>
        <v>146342</v>
      </c>
      <c r="H15" s="6"/>
    </row>
    <row r="16" spans="1:8" x14ac:dyDescent="0.2">
      <c r="A16" s="4">
        <v>2017</v>
      </c>
      <c r="B16" s="5">
        <v>96041</v>
      </c>
      <c r="C16" s="5">
        <v>35755</v>
      </c>
      <c r="D16" s="5">
        <v>11742</v>
      </c>
      <c r="E16" s="5">
        <v>2016</v>
      </c>
      <c r="F16" s="5">
        <f t="shared" si="0"/>
        <v>145554</v>
      </c>
      <c r="H16" s="6"/>
    </row>
    <row r="17" spans="1:15" x14ac:dyDescent="0.2">
      <c r="A17" s="7">
        <v>2018</v>
      </c>
      <c r="B17" s="5">
        <v>95265</v>
      </c>
      <c r="C17" s="5">
        <v>35365</v>
      </c>
      <c r="D17" s="5">
        <v>11354</v>
      </c>
      <c r="E17" s="5">
        <v>1994</v>
      </c>
      <c r="F17" s="5">
        <f t="shared" si="0"/>
        <v>143978</v>
      </c>
      <c r="H17" s="6"/>
    </row>
    <row r="18" spans="1:15" x14ac:dyDescent="0.2">
      <c r="A18" s="7">
        <v>2019</v>
      </c>
      <c r="B18" s="5">
        <v>95759</v>
      </c>
      <c r="C18" s="5">
        <v>35829</v>
      </c>
      <c r="D18" s="5">
        <v>11520</v>
      </c>
      <c r="E18" s="5">
        <v>1947</v>
      </c>
      <c r="F18" s="5">
        <f t="shared" si="0"/>
        <v>145055</v>
      </c>
      <c r="H18" s="6"/>
    </row>
    <row r="19" spans="1:15" x14ac:dyDescent="0.2">
      <c r="A19" s="7">
        <v>2020</v>
      </c>
      <c r="B19" s="5">
        <v>95668</v>
      </c>
      <c r="C19" s="5">
        <v>35832</v>
      </c>
      <c r="D19" s="5">
        <v>11477</v>
      </c>
      <c r="E19" s="5">
        <v>1944</v>
      </c>
      <c r="F19" s="5">
        <f t="shared" si="0"/>
        <v>144921</v>
      </c>
      <c r="H19" s="6"/>
    </row>
    <row r="20" spans="1:15" x14ac:dyDescent="0.2">
      <c r="A20" s="7">
        <v>2021</v>
      </c>
      <c r="B20" s="5">
        <v>95720</v>
      </c>
      <c r="C20" s="5">
        <v>35776</v>
      </c>
      <c r="D20" s="5">
        <v>11425</v>
      </c>
      <c r="E20" s="5">
        <v>1919</v>
      </c>
      <c r="F20" s="5">
        <f>SUM(B20:E20)</f>
        <v>144840</v>
      </c>
      <c r="J20" s="6"/>
      <c r="K20" s="6"/>
      <c r="L20" s="6"/>
      <c r="M20" s="6"/>
      <c r="N20" s="6"/>
      <c r="O20" s="6"/>
    </row>
    <row r="21" spans="1:15" x14ac:dyDescent="0.2">
      <c r="A21" s="7">
        <v>2022</v>
      </c>
      <c r="B21" s="5">
        <v>95652</v>
      </c>
      <c r="C21" s="5">
        <v>35680</v>
      </c>
      <c r="D21" s="5">
        <v>11339</v>
      </c>
      <c r="E21" s="5">
        <v>1920</v>
      </c>
      <c r="F21" s="5">
        <f>SUM(B21:E21)</f>
        <v>144591</v>
      </c>
      <c r="J21" s="6"/>
      <c r="K21" s="6"/>
      <c r="L21" s="6"/>
      <c r="M21" s="6"/>
      <c r="N21" s="6"/>
      <c r="O21" s="6"/>
    </row>
    <row r="22" spans="1:15" x14ac:dyDescent="0.2">
      <c r="A22" s="7">
        <v>2023</v>
      </c>
      <c r="B22" s="5">
        <v>95654</v>
      </c>
      <c r="C22" s="5">
        <v>35676</v>
      </c>
      <c r="D22" s="5">
        <v>11353</v>
      </c>
      <c r="E22" s="5">
        <v>1881</v>
      </c>
      <c r="F22" s="5">
        <f>SUM(B22:E22)</f>
        <v>144564</v>
      </c>
      <c r="J22" s="6"/>
      <c r="K22" s="6"/>
      <c r="L22" s="6"/>
      <c r="M22" s="6"/>
      <c r="N22" s="6"/>
      <c r="O22" s="6"/>
    </row>
    <row r="23" spans="1:15" x14ac:dyDescent="0.2">
      <c r="A23" s="10"/>
      <c r="B23" s="11"/>
      <c r="C23" s="11"/>
      <c r="D23" s="11"/>
      <c r="E23" s="11"/>
      <c r="F23" s="11"/>
      <c r="J23" s="6"/>
      <c r="K23" s="6"/>
      <c r="L23" s="6"/>
      <c r="M23" s="6"/>
      <c r="N23" s="6"/>
      <c r="O23" s="6"/>
    </row>
    <row r="24" spans="1:15" x14ac:dyDescent="0.2">
      <c r="C24" s="8"/>
      <c r="D24" s="8"/>
      <c r="E24" s="8"/>
      <c r="F24" s="8"/>
    </row>
    <row r="25" spans="1:15" x14ac:dyDescent="0.2">
      <c r="A25" s="8" t="s">
        <v>7</v>
      </c>
      <c r="B25" s="8"/>
    </row>
    <row r="26" spans="1:15" x14ac:dyDescent="0.2">
      <c r="A26" s="9" t="s">
        <v>8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5516DF-79CD-4FA5-9F79-51DBE98D1A94}">
  <dimension ref="A1:F2"/>
  <sheetViews>
    <sheetView workbookViewId="0">
      <selection activeCell="C8" sqref="C8"/>
    </sheetView>
  </sheetViews>
  <sheetFormatPr baseColWidth="10" defaultRowHeight="15" x14ac:dyDescent="0.25"/>
  <cols>
    <col min="1" max="1" width="13.28515625" bestFit="1" customWidth="1"/>
    <col min="2" max="2" width="16.42578125" bestFit="1" customWidth="1"/>
    <col min="3" max="3" width="11.7109375" bestFit="1" customWidth="1"/>
    <col min="4" max="4" width="25.28515625" bestFit="1" customWidth="1"/>
    <col min="5" max="5" width="29.85546875" bestFit="1" customWidth="1"/>
    <col min="6" max="6" width="18.140625" bestFit="1" customWidth="1"/>
  </cols>
  <sheetData>
    <row r="1" spans="1:6" x14ac:dyDescent="0.25">
      <c r="A1" t="s">
        <v>9</v>
      </c>
      <c r="B1" t="s">
        <v>10</v>
      </c>
      <c r="C1" t="s">
        <v>11</v>
      </c>
      <c r="D1" t="s">
        <v>12</v>
      </c>
      <c r="E1" t="s">
        <v>13</v>
      </c>
      <c r="F1" t="s">
        <v>14</v>
      </c>
    </row>
    <row r="2" spans="1:6" x14ac:dyDescent="0.25">
      <c r="A2" s="12" t="s">
        <v>15</v>
      </c>
      <c r="B2" s="12" t="s">
        <v>16</v>
      </c>
      <c r="C2" s="12" t="s">
        <v>17</v>
      </c>
      <c r="D2" s="12" t="s">
        <v>18</v>
      </c>
      <c r="E2" s="12" t="s">
        <v>19</v>
      </c>
      <c r="F2" s="12" t="s">
        <v>20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FFC0377A-6ECB-4C98-B1FC-2B4AA56CC90F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Cuadro 11</vt:lpstr>
      <vt:lpstr>Page002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</dc:creator>
  <cp:lastModifiedBy>UsuarioIE11</cp:lastModifiedBy>
  <dcterms:created xsi:type="dcterms:W3CDTF">2020-05-04T20:10:52Z</dcterms:created>
  <dcterms:modified xsi:type="dcterms:W3CDTF">2024-07-03T15:29:21Z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335ea65b-ce95-4e80-8ae8-b15a1d0069c9</vt:lpwstr>
  </property>
</Properties>
</file>